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0.24.22\21-27\Π2 ΠΕΚΑ ΠΡΟΓΡΑΜΜΑ\Π2.03 ΕΞΕΙΔΙΚΕΥΣΕΙΣ\18. 18η Εξειδίκευση ΠΕΚΑ\Εισήγηση_2\"/>
    </mc:Choice>
  </mc:AlternateContent>
  <xr:revisionPtr revIDLastSave="0" documentId="13_ncr:1_{48392AFE-162F-4EA0-A350-73288D1FF4AA}" xr6:coauthVersionLast="47" xr6:coauthVersionMax="47" xr10:uidLastSave="{00000000-0000-0000-0000-000000000000}"/>
  <bookViews>
    <workbookView xWindow="1395" yWindow="2730" windowWidth="27405" windowHeight="12285" xr2:uid="{00000000-000D-0000-FFFF-FFFF00000000}"/>
  </bookViews>
  <sheets>
    <sheet name="ΝΟΕΜΒΡΙΟΣ 2025" sheetId="1" r:id="rId1"/>
  </sheets>
  <definedNames>
    <definedName name="_xlnm.Print_Area" localSheetId="0">'ΝΟΕΜΒΡΙΟΣ 2025'!$B$2:$M$106</definedName>
    <definedName name="_xlnm.Print_Titles" localSheetId="0">'ΝΟΕΜΒΡΙΟΣ 2025'!$4:$4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M9" i="1"/>
  <c r="B98" i="1"/>
  <c r="B99" i="1" s="1"/>
  <c r="B100" i="1" s="1"/>
  <c r="B101" i="1" s="1"/>
  <c r="B102" i="1" s="1"/>
  <c r="B13" i="1"/>
  <c r="B14" i="1" s="1"/>
  <c r="B7" i="1"/>
  <c r="B17" i="1"/>
  <c r="B29" i="1"/>
  <c r="B30" i="1" s="1"/>
  <c r="B31" i="1" s="1"/>
  <c r="B32" i="1" s="1"/>
  <c r="B33" i="1" s="1"/>
  <c r="B34" i="1" s="1"/>
  <c r="B35" i="1" s="1"/>
  <c r="B36" i="1" s="1"/>
  <c r="B37" i="1" s="1"/>
  <c r="B42" i="1" s="1"/>
  <c r="B43" i="1" s="1"/>
  <c r="B44" i="1" s="1"/>
  <c r="B45" i="1" s="1"/>
  <c r="B73" i="1"/>
  <c r="B74" i="1" s="1"/>
  <c r="B75" i="1" s="1"/>
  <c r="B76" i="1" s="1"/>
  <c r="B77" i="1" s="1"/>
  <c r="B78" i="1" s="1"/>
  <c r="B79" i="1" s="1"/>
  <c r="B80" i="1" s="1"/>
  <c r="B81" i="1" s="1"/>
  <c r="B82" i="1" s="1"/>
  <c r="B83" i="1" s="1"/>
  <c r="B84" i="1" s="1"/>
  <c r="B85" i="1" s="1"/>
</calcChain>
</file>

<file path=xl/sharedStrings.xml><?xml version="1.0" encoding="utf-8"?>
<sst xmlns="http://schemas.openxmlformats.org/spreadsheetml/2006/main" count="798" uniqueCount="341">
  <si>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</si>
  <si>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</si>
  <si>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</si>
  <si>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</si>
  <si>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</si>
  <si>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</si>
  <si>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</si>
  <si>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ΗΜΕΡ/ΝΙΑ ΕΝΑΡΞΗΣ</t>
  </si>
  <si>
    <t>ΗΜΕΡ/ΝΙΑ ΛΗΞΗΣ</t>
  </si>
  <si>
    <t>Προώθηση μέτρων ενεργειακής απόδοσης και μείωση των εκπομπών αερίων του θερμοκηπίου</t>
  </si>
  <si>
    <t>ΕΔ ΕΣΠΑ ΥΠΕΝ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</si>
  <si>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</si>
  <si>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</si>
  <si>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</si>
  <si>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</si>
  <si>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</si>
  <si>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</si>
  <si>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</si>
  <si>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</si>
  <si>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</si>
  <si>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</si>
  <si>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</si>
  <si>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</si>
  <si>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</si>
  <si>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3.7.73.2</t>
  </si>
  <si>
    <t>Υπουργείο Εθνικής Άμυνας</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</si>
  <si>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</si>
  <si>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</si>
  <si>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</si>
  <si>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</si>
  <si>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</si>
  <si>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</si>
  <si>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</si>
  <si>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</si>
  <si>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</si>
  <si>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</si>
  <si>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</si>
  <si>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</si>
  <si>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</si>
  <si>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</si>
  <si>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</si>
  <si>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</si>
  <si>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</si>
  <si>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</si>
  <si>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</si>
  <si>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</si>
  <si>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</si>
  <si>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</si>
  <si>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</si>
  <si>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</si>
  <si>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</si>
  <si>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</si>
  <si>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</si>
  <si>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</si>
  <si>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</si>
  <si>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</si>
  <si>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</si>
  <si>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</si>
  <si>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</si>
  <si>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</si>
  <si>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ΕΣ 2iv (RSO 2.4)  (ΤΑΜΕΙΟ ΣΥΝΟΧΗΣ)</t>
  </si>
  <si>
    <t>ΕΣ 2iv (RSO 2.4)  (ΕΤΠΑ)</t>
  </si>
  <si>
    <t>ΚΩΔ. ΕΙΔΙΚΟΥ ΣΤΟΧΟΥ</t>
  </si>
  <si>
    <t>ΕΥΔ, ΥΠΕΝ,  Δικαιούχοι</t>
  </si>
  <si>
    <t>1.1.42.1</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</si>
  <si>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</si>
  <si>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</si>
  <si>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</si>
  <si>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</si>
  <si>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t>2.4.58.3</t>
  </si>
  <si>
    <t>2.4.59.1</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</si>
  <si>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</si>
  <si>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</si>
  <si>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</si>
  <si>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</si>
  <si>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</si>
  <si>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</si>
  <si>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</si>
  <si>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</si>
  <si>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</si>
  <si>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</si>
  <si>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</si>
  <si>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</si>
  <si>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</si>
  <si>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</si>
  <si>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</si>
  <si>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</si>
  <si>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</si>
  <si>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</si>
  <si>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</si>
  <si>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</si>
  <si>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</si>
  <si>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</si>
  <si>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</si>
  <si>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</si>
  <si>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</si>
  <si>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</si>
  <si>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</si>
  <si>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</si>
  <si>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</si>
  <si>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</si>
  <si>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</si>
  <si>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</si>
  <si>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Αποκεντρωμένη Διοίκηση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</si>
  <si>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</si>
  <si>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</si>
  <si>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</si>
  <si>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</si>
  <si>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</si>
  <si>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</si>
  <si>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</si>
  <si>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</si>
  <si>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</si>
  <si>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</si>
  <si>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</si>
  <si>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</si>
  <si>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</si>
  <si>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</si>
  <si>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</si>
  <si>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</si>
  <si>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</si>
  <si>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</si>
  <si>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</si>
  <si>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</si>
  <si>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</si>
  <si>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</si>
  <si>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</si>
  <si>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</si>
  <si>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</si>
  <si>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</si>
  <si>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</si>
  <si>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</si>
  <si>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</si>
  <si>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</si>
  <si>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</si>
  <si>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</si>
  <si>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t>Υποστήριξη της Γενικής Γραμματείας Χωρικού Σχεδιασμού και Αστικού Περιβάλλοντος για ωρίμανση του έργου «Θαλάσσιου Χωροταξικού Πλαισίου»</t>
  </si>
  <si>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</si>
  <si>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</si>
  <si>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</si>
  <si>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</si>
  <si>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</si>
  <si>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</si>
  <si>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</si>
  <si>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</si>
  <si>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</si>
  <si>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</si>
  <si>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</si>
  <si>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</si>
  <si>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t>1ο Τρίμηνο 2025</t>
  </si>
  <si>
    <t>1.3.53.2</t>
  </si>
  <si>
    <t>1.1.42.2</t>
  </si>
  <si>
    <t>Αντικατάσταση ενεργοβόρων ηλεκτρικών θερμοσιφώνων με νέους σύγχρονης τεχνολογίας</t>
  </si>
  <si>
    <t>GASTRADE Ανώνυμη Κατασκευαστική και Τεχνική Εταιρεία Φυσικού Αερίου</t>
  </si>
  <si>
    <t>Ανεξάρτητο Σύστημα Φυσικού Αερίου “ΑΣΦΑ” Αλεξανδρούπολης – Φάση Β’</t>
  </si>
  <si>
    <t>1.3.185.1</t>
  </si>
  <si>
    <r>
      <t>2</t>
    </r>
    <r>
      <rPr>
        <vertAlign val="superscript"/>
        <sz val="10"/>
        <rFont val="Calibri"/>
        <family val="2"/>
        <charset val="161"/>
        <scheme val="minor"/>
      </rPr>
      <t>o</t>
    </r>
    <r>
      <rPr>
        <sz val="10"/>
        <rFont val="Calibri"/>
        <family val="2"/>
        <charset val="161"/>
        <scheme val="minor"/>
      </rPr>
      <t xml:space="preserve">  Τρίμηνο 2025</t>
    </r>
  </si>
  <si>
    <t xml:space="preserve">ΣΥΓΧΡΗΜΑΤΟ-ΔΟΤΟΥΜΕΝΗ ΔΗΜΟΣΙΑ ΔΑΠΑΝΗ </t>
  </si>
  <si>
    <t>Υποστήριξη της λειτουργίας της Επιτελικής Δομής ΕΣΠΑ ΥΠΕΝ στο πλαίσιο της προγραμματικής περιόδου 2021-2027</t>
  </si>
  <si>
    <t xml:space="preserve"> ΥΠΕΝ, Γενική Γραμματεία Χωρικού Σχεδιασμού &amp; Αστικού Περιβάλλοντος, Διεύθυνση Χωροταξικού Σχεδιασμού</t>
  </si>
  <si>
    <t>4o Τρίμηνο 2026</t>
  </si>
  <si>
    <r>
      <t>2</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</si>
  <si>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</si>
  <si>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</si>
  <si>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2</t>
    </r>
    <r>
      <rPr>
        <vertAlign val="superscript"/>
        <sz val="10"/>
        <rFont val="Calibri"/>
        <family val="2"/>
        <charset val="161"/>
        <scheme val="minor"/>
      </rPr>
      <t>ο</t>
    </r>
    <r>
      <rPr>
        <sz val="10"/>
        <rFont val="Calibri"/>
        <family val="2"/>
        <charset val="161"/>
        <scheme val="minor"/>
      </rPr>
      <t xml:space="preserve"> Τρίμηνο 2025</t>
    </r>
  </si>
  <si>
    <t>Αντικατάσταση συστημάτων θέρμανσης με συστήματα φυσικού αερίου σε Δήμους  – Φάση Β’</t>
  </si>
  <si>
    <t>1.1.185.1</t>
  </si>
  <si>
    <r>
      <t>1</t>
    </r>
    <r>
      <rPr>
        <vertAlign val="superscript"/>
        <sz val="10"/>
        <rFont val="Calibri"/>
        <family val="2"/>
        <charset val="161"/>
        <scheme val="minor"/>
      </rPr>
      <t>o</t>
    </r>
    <r>
      <rPr>
        <sz val="10"/>
        <rFont val="Calibri"/>
        <family val="2"/>
        <charset val="161"/>
        <scheme val="minor"/>
      </rPr>
      <t xml:space="preserve">  Τρίμηνο 2025</t>
    </r>
  </si>
  <si>
    <t>Ολοκλήρωση πράξεων ανάπτυξης δικτύων διανομής φυσικού αερίου σε Δήμους  – Φάση Β’</t>
  </si>
  <si>
    <t>3ο Τρίμηνο 2024</t>
  </si>
  <si>
    <t>2ο Τρίμηνο 2025</t>
  </si>
  <si>
    <t>Έργα ορεινής υδρονομίας στην Περιφέρεια Θεσσαλίας-Aqua montis</t>
  </si>
  <si>
    <t>2.4.58.5</t>
  </si>
  <si>
    <t xml:space="preserve">Γενικός πληθυσμός Θεσσαλίας/ΥΠΕΝ, Περιφερειακές Δασικές Υπηρεσίες </t>
  </si>
  <si>
    <t>Εκπόνηση εμπειρογνωμοσυνών σε πυρόπληκτες περιοχές – Ολοκλήρωση πράξεων ΕΠ-ΥΜΕΠΕΡΑΑ</t>
  </si>
  <si>
    <t>2.4.59.2</t>
  </si>
  <si>
    <t>ΥΠΕΝ, ΣΥΝΤΟΝΙΣΤΙΚΟ ΓΡΑΦΕΙΟ ΓΙΑ ΤΗΝ ΑΝΤΙΜΕΤΩΠΙΣΗ ΤΩΝ ΠΕΡΙΒΑΛΛΟΝΤΙΚΩΝ ΖΗΜΙΩΝ (ΣΥΓΑΠΕΖ)</t>
  </si>
  <si>
    <t xml:space="preserve">ΥΠΕΝ, Γενικός πληθυσμός (περιοχές Μάτι, Κινέτα  και Βαρυμπόμπη Αττικής και περιοχή Βόρειας Εύβοιας) </t>
  </si>
  <si>
    <t>4ο Τρίμηνο 2025</t>
  </si>
  <si>
    <r>
      <t>2</t>
    </r>
    <r>
      <rPr>
        <vertAlign val="superscript"/>
        <sz val="10"/>
        <rFont val="Calibri"/>
        <family val="2"/>
        <charset val="161"/>
        <scheme val="minor"/>
      </rPr>
      <t>ο</t>
    </r>
    <r>
      <rPr>
        <sz val="10"/>
        <rFont val="Calibri"/>
        <family val="2"/>
        <charset val="161"/>
        <scheme val="minor"/>
      </rPr>
      <t xml:space="preserve"> Τρίμηνο 2027</t>
    </r>
  </si>
  <si>
    <t>3ο Τρίμηνο 2026</t>
  </si>
  <si>
    <t>Δημιουργία βάσης δεδομένων ακτομηχανικών μεγεθών για την αντιμετώπιση του φαινομένου διάβρωσης των ακτών λόγω κλιματικής αλλαγής</t>
  </si>
  <si>
    <t>2.4.60.2</t>
  </si>
  <si>
    <t xml:space="preserve">Τεχνικό Επιμελητήριο Ελλάδας </t>
  </si>
  <si>
    <t>Ολοκλήρωση τμηματοποιημένων και μεταφερόμενων έργων αστικής αναζωογόνησης</t>
  </si>
  <si>
    <t>3.7.79.2</t>
  </si>
  <si>
    <t>ΟΤΑ Α’ Βαθμού, ΑΕΙ, ΝΠΔΔ, ΝΠΙΔ μη κερδοσκοπικού χαρακτήρα</t>
  </si>
  <si>
    <t>5.5.62.3</t>
  </si>
  <si>
    <t>ΟΡΓΑΝΙΣΜΟΣ ΑΝΑΠΤΥΞΗΣ ΚΡΗΤΗΣ Α.Ε (Ο.Α.Κ. Α.Ε.)</t>
  </si>
  <si>
    <t>Εκπόνηση Μελετών Ειδικών Θαλάσσιων Χωροταξικών Πλαισίων</t>
  </si>
  <si>
    <t>5.5.64.7</t>
  </si>
  <si>
    <t>4ο Τρίμηνο 2024</t>
  </si>
  <si>
    <t>Ολοκληρωμένο πρόγραμμα χωριστής συλλογής διακριτών ρευμάτων αστικών αποβλήτων για την επίτευξη των στόχων ανακύκλωσης στην Περιφέρεια Πελοποννήσου</t>
  </si>
  <si>
    <t>4.6.67.1</t>
  </si>
  <si>
    <t>ΦΟΔΣΑ ΠΕΛΟΠΟΝΝΗΣΟΥ</t>
  </si>
  <si>
    <t>ΕΣ 2vi (RSO2.6) (ΤΑΜΕΙΟ ΣΥΝΟΧΗΣ)</t>
  </si>
  <si>
    <t>Προώθηση της μετάβασης σε μια κυκλική οικονομία και σε μία αποδοτική ως προς τους πόρους οικονομία</t>
  </si>
  <si>
    <t>Πελοπόννησος</t>
  </si>
  <si>
    <t>Αττική</t>
  </si>
  <si>
    <t>Απορρύπανση και απομάκρυνση αμιάντου των κτιριακών εγκαταστάσεων του ΥΠΕΘΑ - Μεταφερόμενες πράξεις</t>
  </si>
  <si>
    <t>Περιφερειακές Δασικές Υπηρεσίες χωρικής αρμοδιότητας Θεσσαλίας της Γενικής Γραμματείας Δασών του ΥΠΕΝ</t>
  </si>
  <si>
    <t>Δυτική Μακεδονία</t>
  </si>
  <si>
    <t>Φλώρινα, Μεγαλόπολη</t>
  </si>
  <si>
    <t>Θεσσαλία</t>
  </si>
  <si>
    <t>Αττική, Εύβοια</t>
  </si>
  <si>
    <t>Εβρος</t>
  </si>
  <si>
    <t>Περιοχές ανάπτυξης πιλοτικών προγραμμάτων</t>
  </si>
  <si>
    <t>ΕΥΔΑΠ, ΔΕΥΑ και ΟΤΑ Α’ βαθμού σε Ρέθυμνο, Αλεξανδρούπολη, Κασσάνδρα, Σαρωνικό/Κορινθιακό</t>
  </si>
  <si>
    <t>Κρήτη</t>
  </si>
  <si>
    <t>Εξυγίανση και Αποκατάσταση Εδάφους, Αποκατάσταση Βιομηχανικών Χώρων και Μολυσμένων Εκτάσεων κυριότητας του Ελληνικού Δημοσίου στο Ανενεργό Μεταλλείο Κίρκης, Νομού Έβρου</t>
  </si>
  <si>
    <t>Ενεργειακή αναβάθμιση κτιρίων Κεντρικής Διοίκησης &amp; Ο.Τ.Α</t>
  </si>
  <si>
    <r>
      <t>2</t>
    </r>
    <r>
      <rPr>
        <vertAlign val="superscript"/>
        <sz val="10"/>
        <rFont val="Calibri"/>
        <family val="2"/>
        <charset val="161"/>
        <scheme val="minor"/>
      </rPr>
      <t xml:space="preserve">ο </t>
    </r>
    <r>
      <rPr>
        <sz val="10"/>
        <rFont val="Calibri"/>
        <family val="2"/>
        <charset val="161"/>
        <scheme val="minor"/>
      </rPr>
      <t>Τρίμηνο 2024</t>
    </r>
  </si>
  <si>
    <t>Μεταφερόμενα έργα αντιπλημμυρικής προστασίας</t>
  </si>
  <si>
    <r>
      <t>3</t>
    </r>
    <r>
      <rPr>
        <vertAlign val="superscript"/>
        <sz val="10"/>
        <rFont val="Calibri"/>
        <family val="2"/>
        <charset val="161"/>
        <scheme val="minor"/>
      </rPr>
      <t>ο</t>
    </r>
    <r>
      <rPr>
        <sz val="10"/>
        <rFont val="Calibri"/>
        <family val="2"/>
        <charset val="161"/>
        <scheme val="minor"/>
      </rPr>
      <t xml:space="preserve"> Τρίμηνο 2025</t>
    </r>
  </si>
  <si>
    <t>Ολοκλήρωση τμηματοποιημένων  έργων αντιπλημμυρικής προστασίας</t>
  </si>
  <si>
    <t>2.4.58.1.Τ</t>
  </si>
  <si>
    <t>Πληροφοριακό Σύστημα Εξυπηρέτησης Χρηστών Δικτύου του ΔΕΔΔΗΕ – Φάση Β’ τμηματοποιημένο έργο (MIS 5038113) της ΠΠ 2014-2020</t>
  </si>
  <si>
    <t>1.3.53.3</t>
  </si>
  <si>
    <t>ΔΕΔΔΗΕ</t>
  </si>
  <si>
    <t>Δράσεις υποστήριξης κατά τη διαμόρφωση και παρακολούθηση της εφαρμογής των εθνικών ενεργειακών και περιβαλλοντικών πολιτικών στους τομείς της εξοικονόμησης ενέργειας και των Α.Π.Ε</t>
  </si>
  <si>
    <t xml:space="preserve">1.1-1.2.ΚΑΠΕ   </t>
  </si>
  <si>
    <t>ΚΑΠΕ</t>
  </si>
  <si>
    <t>Τεχνική βοήθεια των Γενικών Γραμματειών του Υπουργείου Περιβάλλοντος και Ενέργειας</t>
  </si>
  <si>
    <t xml:space="preserve">9.181.182.3    </t>
  </si>
  <si>
    <t xml:space="preserve"> ΥΠΕΝ</t>
  </si>
  <si>
    <r>
      <t>3</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</si>
  <si>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2025</t>
    </r>
  </si>
  <si>
    <t>Ανάπλαση Φαληρικού Όρμου - Β' φάση</t>
  </si>
  <si>
    <t>Δράση 5.5.62.64.65.ΟΛ : Πρόγραμμα ολιστικής διαχείρισης υδάτων και αστικών λυμάτων</t>
  </si>
  <si>
    <t>5.5.64.8</t>
  </si>
  <si>
    <t xml:space="preserve">Ολοκλήρωση τμηματοποιημένων έργων Ενεργειακής Αναβάθμισης Νοσοκομείων και Πανεπιστημίων </t>
  </si>
  <si>
    <t>Ανώτατα Εκπαιδευτικά Ιδρύματα (Α.Ε.Ι), Νοσηλευτικά Ιδρύματα</t>
  </si>
  <si>
    <t>Υπουργεία, ΟΤΑ, ΝΠΔΔ εποπτευόμενων από ΦΚΔΔ, ΑΕ και ΝΠΙΔ εποπτευόμενων από φορείς της Κεντρικής Δημόσιας Διοίκησης</t>
  </si>
  <si>
    <t xml:space="preserve">ΕΣ 2i (RSO 2.1)
ΕΣ 2ii (RSO 2.2) </t>
  </si>
  <si>
    <t xml:space="preserve">Προώθηση μέτρων ενεργειακής απόδοσης και μείωση των εκπομπών αερίων του θερμοκηπίου
Προώθηση των ανανεώσιμων πηγών ενέργειας </t>
  </si>
  <si>
    <t>Έδεσσα, Νάουσα, Σκύδρα, Πολύγυρος, Πολύκαστρο, Τρίπολη, Κόρινθος, Φλώρινα</t>
  </si>
  <si>
    <t xml:space="preserve">HELLENIC NATURAL GAS DISTRIBUTION  ΜΟΝΟΠΡΟΣΩΠΗ ΑΕ,  ENAON EDA </t>
  </si>
  <si>
    <t>Διεύθυνση Χωροταξικού Σχεδιασμού, ΥΠΕΝ</t>
  </si>
  <si>
    <t>Ολοκλήρωση τμηματοποιημένων και μεταφερόμενων έργων Ενεργειακής Αναβάθμισης Δημοσίων Κτιρίων ιδιαίτερου πολιτιστικού ενδιαφέροντος</t>
  </si>
  <si>
    <t>1.1.44.4</t>
  </si>
  <si>
    <t>Ενεργειακή Αναβάθμιση και Αυτοματοποίηση του Συστήματος Οδοφωτισμού Δήμου Αθηναίων με στόχο την εξοικονόμηση ενέργειας – Φάση Β’</t>
  </si>
  <si>
    <t>1.1.45.1</t>
  </si>
  <si>
    <t>Δήμος Αθηναίων</t>
  </si>
  <si>
    <t>1.1.45.2</t>
  </si>
  <si>
    <t>1.1.45.3</t>
  </si>
  <si>
    <r>
      <t>ΚΥΡΙΕΣ ΟΜΑΔΕΣ ΣΤΟΧΟΥ ΣΥΜΜΕΤΕΧΟΝΤΩΝ / ΦΟΡΕΙΣ</t>
    </r>
    <r>
      <rPr>
        <sz val="9"/>
        <rFont val="Calibri"/>
        <family val="2"/>
        <charset val="161"/>
        <scheme val="minor"/>
      </rPr>
      <t> </t>
    </r>
  </si>
  <si>
    <t>ΠΡΟΤΕΡΑΙΟΤΗΤΑ 04: "Προώθηση της μετάβασης σε μια κυκλική οικονομία και σε μια αποδοτική ως προς του πόρους οικονομία "</t>
  </si>
  <si>
    <t>Ολοκλήρωση 2ης Αναθεώρησης Σχεδίων Διαχείρισης Λεκανών Απορροής Ποταμών των 14 Υδατικών Διαμερισμάτων της χώρας</t>
  </si>
  <si>
    <t>6.7.78.5</t>
  </si>
  <si>
    <t>Οριζόντιες δράσεις διατήρησης Θαλασσίων Τύπων Οικοτόπων</t>
  </si>
  <si>
    <t>Οριζόντιες δράσεις διατήρησης ειδών ορνιθοπανίδας</t>
  </si>
  <si>
    <t>6.7.78.6</t>
  </si>
  <si>
    <t>1.1.44.2.1</t>
  </si>
  <si>
    <t>1.1.44.2.2</t>
  </si>
  <si>
    <t>Κατάσταση πρόσκλησης</t>
  </si>
  <si>
    <t>ΕΚΛΕΙΣΕ</t>
  </si>
  <si>
    <t>ΑΝΟΙΚΤΗ</t>
  </si>
  <si>
    <t>ΠΡΟΣ ΕΚΔΟΣΗ</t>
  </si>
  <si>
    <t xml:space="preserve">Ολοκλήρωση τμηματοποιημένων και μεταφερόμενων έργων ενεργειακής Αναβάθμισης λοιπών δημόσιων κτιρίων </t>
  </si>
  <si>
    <t xml:space="preserve">Ολοκλήρωση μεταφερόμενων έργων Ενεργειακής Αναβάθμισης Νοσοκομείων και Πανεπιστημίων </t>
  </si>
  <si>
    <t>Δημόσιος τομέας και ΟΤΑ</t>
  </si>
  <si>
    <t>Δημόσιος τομέας και ΟΤΑ Α' βαθμού</t>
  </si>
  <si>
    <t>1.1.44.2.3</t>
  </si>
  <si>
    <t>Ηλεκτρική Διασύνδεση Κρήτης– Αττικής ΑΡΙΑΔΝΗ  ΜΑΕΕΣ</t>
  </si>
  <si>
    <t>ΑΔΜΗΕ</t>
  </si>
  <si>
    <t>ΑΣΦΑ</t>
  </si>
  <si>
    <t>Επιτελική Δομή ΕΣΠΑ ΥΠΕΝ</t>
  </si>
  <si>
    <t>ΟΦΥΠΕΚΑ
Γενικός πληθυσμός</t>
  </si>
  <si>
    <t>ΥΠΕΝ
Γενικός πληθυσμός</t>
  </si>
  <si>
    <t>Εξυπηρετούμενος πληθυσμός</t>
  </si>
  <si>
    <t xml:space="preserve"> Περιφέρεια Κρήτης</t>
  </si>
  <si>
    <t>Δήμοι, Εξυπηρετούμενος πληθυσμός</t>
  </si>
  <si>
    <t>3ο Τρίμηνο 2025</t>
  </si>
  <si>
    <t>2ο Τρίμηνο 2026</t>
  </si>
  <si>
    <t>Νέες Παρεμβάσεις Υπογείωσης Eναερίων Δικτύων Μεταφοράς και Διανομής Ηλεκτρικής Ενέργειας σε Δήμους</t>
  </si>
  <si>
    <r>
      <t>1</t>
    </r>
    <r>
      <rPr>
        <vertAlign val="superscript"/>
        <sz val="10"/>
        <rFont val="Calibri"/>
        <family val="2"/>
        <charset val="161"/>
        <scheme val="minor"/>
      </rPr>
      <t>o</t>
    </r>
    <r>
      <rPr>
        <sz val="10"/>
        <rFont val="Calibri"/>
        <family val="2"/>
        <charset val="161"/>
        <scheme val="minor"/>
      </rPr>
      <t xml:space="preserve">  Τρίμηνο 2026</t>
    </r>
  </si>
  <si>
    <t xml:space="preserve">ΦΟΔΣΑ </t>
  </si>
  <si>
    <t>Ολοκληρωμένη διαχείριση αστικών αποβλήτων για την επίτευξη των μακροπρόθεσμων στόχων ανακύκλωσης και κυκλικής οικονομίας στις Περιφέρειες της χώρας</t>
  </si>
  <si>
    <t>Μεταφερόμενα Έργα Ύδρευσης της περιόδου 2014-2020 για την αντιμετώπιση θεμάτων λειψυδρίας</t>
  </si>
  <si>
    <r>
      <t>3</t>
    </r>
    <r>
      <rPr>
        <vertAlign val="superscript"/>
        <sz val="10"/>
        <rFont val="Calibri"/>
        <family val="2"/>
        <charset val="161"/>
        <scheme val="minor"/>
      </rPr>
      <t xml:space="preserve">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</si>
  <si>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2026</t>
    </r>
  </si>
  <si>
    <r>
      <t>4</t>
    </r>
    <r>
      <rPr>
        <vertAlign val="superscript"/>
        <sz val="10"/>
        <rFont val="Calibri"/>
        <family val="2"/>
        <charset val="161"/>
        <scheme val="minor"/>
      </rPr>
      <t xml:space="preserve">ο </t>
    </r>
    <r>
      <rPr>
        <sz val="10"/>
        <rFont val="Calibri"/>
        <family val="2"/>
        <charset val="161"/>
        <scheme val="minor"/>
      </rPr>
      <t>Τρίμηνο 2027</t>
    </r>
  </si>
  <si>
    <t>Δημιουργία Δικτύου Ποδηλατοδρόμων σε μεγάλα αστικά κέντρα και ολοκλήρωση προγράμματος βιώσιμης μικροκινητικότητας της περιόδου 2014-2020</t>
  </si>
  <si>
    <t>7.8.83.1</t>
  </si>
  <si>
    <t>ΕΣ 2viii (RSO2.8) (ΕΤΠΑ)</t>
  </si>
  <si>
    <t>ΚΑΠΕ, Μητροπολιτικοί Δήμοι, Περιφέρειες</t>
  </si>
  <si>
    <t>ΠΡΟΤΕΡΑΙΟΤΗΤΑ 07: "Βιώσιμη, πολυτροπική αστική κινητικότητα"</t>
  </si>
  <si>
    <t>Προώθηση της βιώσιμης, πολυτροπικής αστικής κινητικότητας, ως μέρος της μετάβασης σε μια οικονομία καθαρών μηδενικών εκπομπών διοξειδίου του άνθρακα</t>
  </si>
  <si>
    <t>4ο Τρίμηνο 2027</t>
  </si>
  <si>
    <t>9.181.1.1</t>
  </si>
  <si>
    <t>9.181.1.2</t>
  </si>
  <si>
    <t>9.181.1.3</t>
  </si>
  <si>
    <t>9.181.1.4</t>
  </si>
  <si>
    <t>Εκπόνηση, αξιολόγηση και αναθεώρηση Ειδικών Χωροταξικών Πλαισίων</t>
  </si>
  <si>
    <t xml:space="preserve"> ΥΠΕΝ, Γενική Γραμματεία Χωρικού Σχεδιασμού &amp; Αστικού Περιβάλλοντος</t>
  </si>
  <si>
    <t xml:space="preserve">ΥΠΕΝ, Γενική Γραμματεία Συντονισμού Διαχείρισης Αποβλήτων </t>
  </si>
  <si>
    <r>
      <t>1</t>
    </r>
    <r>
      <rPr>
        <vertAlign val="superscript"/>
        <sz val="10"/>
        <rFont val="Calibri"/>
        <family val="2"/>
        <charset val="161"/>
        <scheme val="minor"/>
      </rPr>
      <t>o</t>
    </r>
    <r>
      <rPr>
        <sz val="10"/>
        <rFont val="Calibri"/>
        <family val="2"/>
        <charset val="161"/>
        <scheme val="minor"/>
      </rPr>
      <t xml:space="preserve"> Τρίμηνο 2025</t>
    </r>
  </si>
  <si>
    <t>6.7.78.7</t>
  </si>
  <si>
    <t>6.7.78.8</t>
  </si>
  <si>
    <t>6.7.78.9</t>
  </si>
  <si>
    <t>6.7.78.10</t>
  </si>
  <si>
    <t>6.7.78.11</t>
  </si>
  <si>
    <t>6.7.78.12</t>
  </si>
  <si>
    <t>Οριζόντιες δράσεις διατήρησης ασπόνδυλων ειδών</t>
  </si>
  <si>
    <t>Οριζόντιες δράσεις διατήρησης ερπετοπανίδας και αμφιβίων ειδών</t>
  </si>
  <si>
    <t>Δράσεις δικτύωσης, εκπαίδευσης και ενημέρωσης στις περιοχές του δικτύου Natura 2000</t>
  </si>
  <si>
    <t>Οριζόντιες δράσεις διατήρησης ειδών Ιχθυοπανίδας</t>
  </si>
  <si>
    <t>Οριζόντιες δράσεις διατήρησης ειδών χλωρίδας</t>
  </si>
  <si>
    <t xml:space="preserve">Οριζόντιες δράσεις διατήρησης ειδών χερσαίων θηλαστικών </t>
  </si>
  <si>
    <t>Ολοκλήρωση τμηματοποιημένων και μεταφερόμενων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</si>
  <si>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1.3.53.1.2</t>
  </si>
  <si>
    <t>1.3.185.2</t>
  </si>
  <si>
    <t>Κατασκευή Αγωγού Φυσικού Αερίου Υψηλής Πίεσης στην περιοχή της Δυτικής Μακεδονίας</t>
  </si>
  <si>
    <t xml:space="preserve">1.3.53.4       </t>
  </si>
  <si>
    <t xml:space="preserve">4.6.67.1.2     </t>
  </si>
  <si>
    <t xml:space="preserve">Οριστικές Μελέτες Έργων Συλλογής και Μεταφοράς Ακαθάρτων </t>
  </si>
  <si>
    <t>9.181.1.5</t>
  </si>
  <si>
    <t>ΔΕΣΦΑ</t>
  </si>
  <si>
    <t>ΕΥΔΑΠ</t>
  </si>
  <si>
    <t>ΑΤΤΙΚΗ</t>
  </si>
  <si>
    <t>2.4.58.1.1.Μ</t>
  </si>
  <si>
    <t>5.5.62.2 Τ</t>
  </si>
  <si>
    <t>Διαχείριση κινδύνων διάβρωσης ακτών και εδάφους</t>
  </si>
  <si>
    <t>2.4.60.1</t>
  </si>
  <si>
    <t>ΕΣ 2iv (RSO 2.4)  (ΕΤΠΑ) (ΤΑΜΕΙΟ ΣΥΝΟΧΗΣ)</t>
  </si>
  <si>
    <t xml:space="preserve">Υπουργείο Ναυτιλίας και Νησιωτικής Πολιτικής </t>
  </si>
  <si>
    <t>Υποστήριξη Μέτρων των Σχεδίων Διαχείρισης Λεκανών Απορροής με την ανάπτυξη Ηλεκτρικού Συστήματος Αδειοδότησης Υδροληψιών</t>
  </si>
  <si>
    <t>5.5.64.9</t>
  </si>
  <si>
    <t>1ο Τρίμηνο 2026</t>
  </si>
  <si>
    <t>1ο Τρίμηνο 2027</t>
  </si>
  <si>
    <r>
      <t>4</t>
    </r>
    <r>
      <rPr>
        <vertAlign val="superscript"/>
        <sz val="10"/>
        <rFont val="Calibri"/>
        <family val="2"/>
        <charset val="161"/>
        <scheme val="minor"/>
      </rPr>
      <t>ο</t>
    </r>
    <r>
      <rPr>
        <sz val="10"/>
        <rFont val="Calibri"/>
        <family val="2"/>
        <charset val="161"/>
        <scheme val="minor"/>
      </rPr>
      <t xml:space="preserve"> Τρίμηνο 2025 </t>
    </r>
  </si>
  <si>
    <r>
      <t>4</t>
    </r>
    <r>
      <rPr>
        <vertAlign val="superscript"/>
        <sz val="10"/>
        <rFont val="Calibri"/>
        <family val="2"/>
        <charset val="161"/>
        <scheme val="minor"/>
      </rPr>
      <t>ο</t>
    </r>
    <r>
      <rPr>
        <sz val="10"/>
        <rFont val="Calibri"/>
        <family val="2"/>
        <charset val="161"/>
        <scheme val="minor"/>
      </rPr>
      <t xml:space="preserve"> Τρίμηνο 2027</t>
    </r>
  </si>
  <si>
    <r>
      <t>4</t>
    </r>
    <r>
      <rPr>
        <vertAlign val="superscript"/>
        <sz val="10"/>
        <rFont val="Calibri"/>
        <family val="2"/>
        <charset val="161"/>
        <scheme val="minor"/>
      </rPr>
      <t xml:space="preserve">ο </t>
    </r>
    <r>
      <rPr>
        <sz val="10"/>
        <rFont val="Calibri"/>
        <family val="2"/>
        <charset val="161"/>
        <scheme val="minor"/>
      </rPr>
      <t>Τρίμηνο 2026</t>
    </r>
  </si>
  <si>
    <t xml:space="preserve">Κατασκευή ή / και βελτίωση υποδομών συλλογής και επεξεργασίας αστικών λυμάτων (τμηματοποιημένες και μεταφερόμενες πράξεις) / Ολοκλήρωση τμηματοποιημένων έργων υποδομών συλλογής και επεξεργασίας αστικών λυμάτων. </t>
  </si>
  <si>
    <t>ΥΠΕΝ/ Γενική Διεύθυνση Υδάτων / Διεύθυνση Προστασίας και Διαχείρισης Υδάτινου Περιβάλλοντος</t>
  </si>
  <si>
    <r>
      <t>2</t>
    </r>
    <r>
      <rPr>
        <vertAlign val="superscript"/>
        <sz val="10"/>
        <rFont val="Calibri"/>
        <family val="2"/>
        <charset val="161"/>
        <scheme val="minor"/>
      </rPr>
      <t>o</t>
    </r>
    <r>
      <rPr>
        <sz val="10"/>
        <rFont val="Calibri"/>
        <family val="2"/>
        <charset val="161"/>
        <scheme val="minor"/>
      </rPr>
      <t xml:space="preserve"> Τρίμηνο 2025</t>
    </r>
  </si>
  <si>
    <r>
      <t>4</t>
    </r>
    <r>
      <rPr>
        <vertAlign val="superscript"/>
        <sz val="10"/>
        <rFont val="Calibri"/>
        <family val="2"/>
        <charset val="161"/>
        <scheme val="minor"/>
      </rPr>
      <t>o</t>
    </r>
    <r>
      <rPr>
        <sz val="10"/>
        <rFont val="Calibri"/>
        <family val="2"/>
        <charset val="161"/>
        <scheme val="minor"/>
      </rPr>
      <t xml:space="preserve"> Τρίμηνο 2025</t>
    </r>
  </si>
  <si>
    <t>4.6.67.68.183.ΟΛ1</t>
  </si>
  <si>
    <t>Προγραμματισμός Προσκλήσεων Προγράμματος "Περιβάλλον και Κλιματική Αλλαγή" - ΝΟΕΜΒΡΙΟΣ 2025</t>
  </si>
  <si>
    <r>
      <t>Ιανουάριος</t>
    </r>
    <r>
      <rPr>
        <vertAlign val="superscript"/>
        <sz val="10"/>
        <rFont val="Calibri"/>
        <family val="2"/>
        <charset val="161"/>
        <scheme val="minor"/>
      </rPr>
      <t xml:space="preserve"> </t>
    </r>
    <r>
      <rPr>
        <sz val="10"/>
        <rFont val="Calibri"/>
        <family val="2"/>
        <charset val="161"/>
        <scheme val="minor"/>
      </rPr>
      <t>2026</t>
    </r>
  </si>
  <si>
    <t>Προς Επανέκδοση 
(4ο Τρίμηνο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</si>
</sst>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1" x14ac:knownFonts="1">
    <font>
      <sz val="11"/>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8"/>
      <name val="Calibri"/>
      <family val="2"/>
      <charset val="161"/>
      <scheme val="minor"/>
    </font>
    <font>
      <b/>
      <sz val="12"/>
      <name val="Calibri"/>
      <family val="2"/>
      <charset val="161"/>
      <scheme val="minor"/>
    </font>
    <font>
      <sz val="9"/>
      <name val="Calibri"/>
      <family val="2"/>
      <charset val="161"/>
      <scheme val="minor"/>
    </font>
    <font>
      <b/>
      <sz val="9"/>
      <name val="Calibri"/>
      <family val="2"/>
      <charset val="161"/>
      <scheme val="minor"/>
    </font>
    <font>
      <sz val="9"/>
      <color rgb="FFFF0000"/>
      <name val="Calibri"/>
      <family val="2"/>
      <charset val="161"/>
      <scheme val="minor"/>
    </font>
    <font>
      <sz val="10"/>
      <color rgb="FFFF0000"/>
      <name val="Calibri"/>
      <family val="2"/>
      <charset val="161"/>
      <scheme val="minor"/>
    </font>
    <font>
      <b/>
      <sz val="10"/>
      <color rgb="FFFF0000"/>
      <name val="Calibri"/>
      <family val="2"/>
      <charset val="161"/>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0" xfId="0" applyFont="1" applyAlignment="1">
      <alignment horizontal="left" vertical="center" indent="1"/>
    </xf>
    <xf numFmtId="0" fontId="1" fillId="2" borderId="1" xfId="0" applyFont="1" applyFill="1" applyBorder="1" applyAlignment="1">
      <alignment horizontal="left" vertical="center" wrapText="1" indent="1"/>
    </xf>
    <xf numFmtId="0" fontId="1" fillId="0" borderId="0" xfId="0" applyFont="1" applyAlignment="1">
      <alignment vertical="center"/>
    </xf>
    <xf numFmtId="0" fontId="2" fillId="2" borderId="1" xfId="0" applyFont="1" applyFill="1" applyBorder="1" applyAlignment="1">
      <alignment vertical="center" wrapText="1"/>
    </xf>
    <xf numFmtId="0" fontId="6" fillId="3" borderId="1" xfId="0" applyFont="1" applyFill="1" applyBorder="1" applyAlignment="1">
      <alignment horizontal="center" vertical="center" wrapText="1"/>
    </xf>
    <xf numFmtId="6" fontId="2" fillId="0" borderId="1" xfId="0" applyNumberFormat="1" applyFont="1" applyBorder="1" applyAlignment="1">
      <alignment horizontal="center" vertical="center" wrapText="1"/>
    </xf>
    <xf numFmtId="0" fontId="2" fillId="3" borderId="1" xfId="0" applyFont="1" applyFill="1" applyBorder="1" applyAlignment="1">
      <alignment horizontal="left" vertical="center" wrapText="1" indent="1"/>
    </xf>
    <xf numFmtId="6" fontId="2" fillId="3" borderId="1" xfId="0" applyNumberFormat="1" applyFont="1" applyFill="1" applyBorder="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vertical="center"/>
    </xf>
    <xf numFmtId="0" fontId="6" fillId="3" borderId="0" xfId="0" applyFont="1" applyFill="1" applyAlignment="1">
      <alignment vertical="center"/>
    </xf>
    <xf numFmtId="0" fontId="2" fillId="2"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vertical="center"/>
    </xf>
    <xf numFmtId="0" fontId="9" fillId="3" borderId="1" xfId="0" applyFont="1" applyFill="1" applyBorder="1" applyAlignment="1">
      <alignment horizontal="left" vertical="center" wrapText="1" inden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9"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6" fontId="2" fillId="2" borderId="1"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6" fillId="3" borderId="1" xfId="0" applyFont="1" applyFill="1" applyBorder="1" applyAlignment="1">
      <alignment horizontal="center" vertical="top" wrapText="1"/>
    </xf>
    <xf numFmtId="0" fontId="10" fillId="3" borderId="0" xfId="0" applyFont="1" applyFill="1" applyAlignment="1">
      <alignment vertical="center"/>
    </xf>
    <xf numFmtId="0" fontId="1" fillId="3" borderId="0" xfId="0" applyFont="1" applyFill="1" applyAlignment="1">
      <alignment vertical="center"/>
    </xf>
    <xf numFmtId="0" fontId="6" fillId="5" borderId="1" xfId="0" applyFont="1"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6" borderId="1" xfId="0" applyFont="1" applyFill="1" applyBorder="1" applyAlignment="1">
      <alignment horizontal="center" vertical="center" wrapText="1"/>
    </xf>
    <xf numFmtId="6" fontId="2" fillId="3"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indent="1"/>
    </xf>
    <xf numFmtId="0" fontId="6" fillId="6"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06"/>
  <sheetViews>
    <sheetView tabSelected="1" topLeftCell="A24" zoomScaleNormal="100" zoomScaleSheetLayoutView="100" workbookViewId="0">
      <selection activeCell="E29" sqref="E29"/>
    </sheetView>
  </sheetViews>
  <sheetFormatPr defaultColWidth="9.140625" defaultRowHeight="12.75" x14ac:dyDescent="0.25"/>
  <cols>
    <col min="1" max="1" width="1.42578125" style="1" customWidth="1"/>
    <col min="2" max="2" width="7.7109375" style="9" customWidth="1"/>
    <col min="3" max="3" width="46" style="1" customWidth="1"/>
    <col min="4" max="4" width="10.7109375" style="1" customWidth="1"/>
    <col min="5" max="5" width="46.5703125" style="12" customWidth="1"/>
    <col min="6" max="6" width="14.28515625" style="1" customWidth="1"/>
    <col min="7" max="7" width="23.85546875" style="23" customWidth="1"/>
    <col min="8" max="8" width="18.85546875" style="20" customWidth="1"/>
    <col min="9" max="9" width="17.42578125" style="9" customWidth="1"/>
    <col min="10" max="10" width="15.140625" style="9" customWidth="1"/>
    <col min="11" max="12" width="12.7109375" style="3" customWidth="1"/>
    <col min="13" max="13" width="12.7109375" style="24" customWidth="1"/>
    <col min="14" max="14" width="10.28515625" style="1" customWidth="1"/>
    <col min="15" max="16384" width="9.140625" style="1"/>
  </cols>
  <sheetData>
    <row r="1" spans="2:14" ht="13.5" thickBot="1" x14ac:dyDescent="0.3"/>
    <row r="2" spans="2:14" ht="24" customHeight="1" x14ac:dyDescent="0.25">
      <c r="B2" s="59" t="s">
        <v>338</v>
      </c>
      <c r="C2" s="60"/>
      <c r="D2" s="60"/>
      <c r="E2" s="60"/>
      <c r="F2" s="60"/>
      <c r="G2" s="60"/>
      <c r="H2" s="60"/>
      <c r="I2" s="60"/>
      <c r="J2" s="60"/>
      <c r="K2" s="60"/>
      <c r="L2" s="61"/>
      <c r="M2" s="62"/>
    </row>
    <row r="3" spans="2:14" ht="21.75" customHeight="1" x14ac:dyDescent="0.25">
      <c r="B3" s="64" t="s">
        <v>0</v>
      </c>
      <c r="C3" s="64"/>
      <c r="D3" s="64"/>
      <c r="E3" s="64"/>
      <c r="F3" s="64"/>
      <c r="G3" s="64"/>
      <c r="H3" s="64"/>
      <c r="I3" s="64"/>
      <c r="J3" s="64"/>
      <c r="K3" s="64"/>
      <c r="L3" s="64"/>
      <c r="M3" s="64"/>
    </row>
    <row r="4" spans="2:14" ht="51" x14ac:dyDescent="0.25">
      <c r="B4" s="10" t="s">
        <v>1</v>
      </c>
      <c r="C4" s="10" t="s">
        <v>2</v>
      </c>
      <c r="D4" s="10" t="s">
        <v>3</v>
      </c>
      <c r="E4" s="13" t="s">
        <v>4</v>
      </c>
      <c r="F4" s="10" t="s">
        <v>62</v>
      </c>
      <c r="G4" s="21" t="s">
        <v>5</v>
      </c>
      <c r="H4" s="21" t="s">
        <v>245</v>
      </c>
      <c r="I4" s="10" t="s">
        <v>6</v>
      </c>
      <c r="J4" s="10" t="s">
        <v>157</v>
      </c>
      <c r="K4" s="2" t="s">
        <v>7</v>
      </c>
      <c r="L4" s="2" t="s">
        <v>8</v>
      </c>
      <c r="M4" s="2" t="s">
        <v>254</v>
      </c>
    </row>
    <row r="5" spans="2:14" ht="38.25" customHeight="1" x14ac:dyDescent="0.25">
      <c r="B5" s="54" t="s">
        <v>97</v>
      </c>
      <c r="C5" s="54"/>
      <c r="D5" s="54"/>
      <c r="E5" s="54"/>
      <c r="F5" s="54"/>
      <c r="G5" s="54"/>
      <c r="H5" s="54"/>
      <c r="I5" s="54"/>
      <c r="J5" s="54"/>
      <c r="K5" s="54"/>
      <c r="L5" s="54"/>
      <c r="M5" s="54"/>
    </row>
    <row r="6" spans="2:14" ht="36" x14ac:dyDescent="0.25">
      <c r="B6" s="7">
        <v>1</v>
      </c>
      <c r="C6" s="6" t="s">
        <v>65</v>
      </c>
      <c r="D6" s="7" t="s">
        <v>64</v>
      </c>
      <c r="E6" s="6" t="s">
        <v>9</v>
      </c>
      <c r="F6" s="7" t="s">
        <v>109</v>
      </c>
      <c r="G6" s="22" t="s">
        <v>68</v>
      </c>
      <c r="H6" s="22" t="s">
        <v>19</v>
      </c>
      <c r="I6" s="5" t="s">
        <v>44</v>
      </c>
      <c r="J6" s="17">
        <v>20000000</v>
      </c>
      <c r="K6" s="4" t="s">
        <v>170</v>
      </c>
      <c r="L6" s="4" t="s">
        <v>144</v>
      </c>
      <c r="M6" s="46" t="s">
        <v>257</v>
      </c>
    </row>
    <row r="7" spans="2:14" ht="36" x14ac:dyDescent="0.25">
      <c r="B7" s="7">
        <f>B6+1</f>
        <v>2</v>
      </c>
      <c r="C7" s="6" t="s">
        <v>152</v>
      </c>
      <c r="D7" s="5" t="s">
        <v>151</v>
      </c>
      <c r="E7" s="6" t="s">
        <v>9</v>
      </c>
      <c r="F7" s="7" t="s">
        <v>109</v>
      </c>
      <c r="G7" s="22" t="s">
        <v>51</v>
      </c>
      <c r="H7" s="22" t="s">
        <v>19</v>
      </c>
      <c r="I7" s="5" t="s">
        <v>44</v>
      </c>
      <c r="J7" s="17">
        <v>51846302</v>
      </c>
      <c r="K7" s="4" t="s">
        <v>104</v>
      </c>
      <c r="L7" s="4" t="s">
        <v>137</v>
      </c>
      <c r="M7" s="16" t="s">
        <v>255</v>
      </c>
    </row>
    <row r="8" spans="2:14" s="3" customFormat="1" ht="27.75" x14ac:dyDescent="0.25">
      <c r="B8" s="50">
        <v>3</v>
      </c>
      <c r="C8" s="57" t="s">
        <v>210</v>
      </c>
      <c r="D8" s="4" t="s">
        <v>11</v>
      </c>
      <c r="E8" s="57" t="s">
        <v>9</v>
      </c>
      <c r="F8" s="50" t="s">
        <v>109</v>
      </c>
      <c r="G8" s="55" t="s">
        <v>232</v>
      </c>
      <c r="H8" s="55" t="s">
        <v>260</v>
      </c>
      <c r="I8" s="50" t="s">
        <v>44</v>
      </c>
      <c r="J8" s="19">
        <v>7000000</v>
      </c>
      <c r="K8" s="4" t="s">
        <v>56</v>
      </c>
      <c r="L8" s="4" t="s">
        <v>163</v>
      </c>
      <c r="M8" s="16" t="str">
        <f>$M$12</f>
        <v>ΕΚΛΕΙΣΕ</v>
      </c>
    </row>
    <row r="9" spans="2:14" s="3" customFormat="1" ht="27.75" x14ac:dyDescent="0.25">
      <c r="B9" s="50"/>
      <c r="C9" s="57"/>
      <c r="D9" s="4" t="s">
        <v>243</v>
      </c>
      <c r="E9" s="57"/>
      <c r="F9" s="50"/>
      <c r="G9" s="55"/>
      <c r="H9" s="55"/>
      <c r="I9" s="50"/>
      <c r="J9" s="19">
        <v>25000000</v>
      </c>
      <c r="K9" s="4" t="s">
        <v>55</v>
      </c>
      <c r="L9" s="4" t="s">
        <v>163</v>
      </c>
      <c r="M9" s="16" t="str">
        <f>$M$12</f>
        <v>ΕΚΛΕΙΣΕ</v>
      </c>
    </row>
    <row r="10" spans="2:14" ht="27.75" x14ac:dyDescent="0.25">
      <c r="B10" s="52">
        <v>4</v>
      </c>
      <c r="C10" s="53" t="s">
        <v>66</v>
      </c>
      <c r="D10" s="7" t="s">
        <v>67</v>
      </c>
      <c r="E10" s="52" t="s">
        <v>9</v>
      </c>
      <c r="F10" s="52" t="s">
        <v>109</v>
      </c>
      <c r="G10" s="55" t="s">
        <v>77</v>
      </c>
      <c r="H10" s="51" t="s">
        <v>261</v>
      </c>
      <c r="I10" s="63" t="s">
        <v>44</v>
      </c>
      <c r="J10" s="17">
        <v>7000000</v>
      </c>
      <c r="K10" s="4" t="s">
        <v>137</v>
      </c>
      <c r="L10" s="4" t="s">
        <v>180</v>
      </c>
      <c r="M10" s="43" t="s">
        <v>256</v>
      </c>
      <c r="N10" s="14"/>
    </row>
    <row r="11" spans="2:14" ht="27.75" x14ac:dyDescent="0.25">
      <c r="B11" s="52"/>
      <c r="C11" s="53"/>
      <c r="D11" s="7" t="s">
        <v>244</v>
      </c>
      <c r="E11" s="52"/>
      <c r="F11" s="52"/>
      <c r="G11" s="55"/>
      <c r="H11" s="51"/>
      <c r="I11" s="63"/>
      <c r="J11" s="17">
        <v>35000000</v>
      </c>
      <c r="K11" s="4" t="s">
        <v>55</v>
      </c>
      <c r="L11" s="4" t="s">
        <v>180</v>
      </c>
      <c r="M11" s="43" t="s">
        <v>256</v>
      </c>
      <c r="N11" s="14"/>
    </row>
    <row r="12" spans="2:14" s="3" customFormat="1" ht="36" x14ac:dyDescent="0.25">
      <c r="B12" s="7">
        <v>5</v>
      </c>
      <c r="C12" s="18" t="s">
        <v>230</v>
      </c>
      <c r="D12" s="4" t="s">
        <v>252</v>
      </c>
      <c r="E12" s="18" t="s">
        <v>9</v>
      </c>
      <c r="F12" s="4" t="s">
        <v>109</v>
      </c>
      <c r="G12" s="22" t="s">
        <v>231</v>
      </c>
      <c r="H12" s="22" t="s">
        <v>231</v>
      </c>
      <c r="I12" s="4" t="s">
        <v>44</v>
      </c>
      <c r="J12" s="19">
        <v>3945380.43</v>
      </c>
      <c r="K12" s="4" t="s">
        <v>137</v>
      </c>
      <c r="L12" s="4" t="s">
        <v>108</v>
      </c>
      <c r="M12" s="16" t="s">
        <v>255</v>
      </c>
    </row>
    <row r="13" spans="2:14" s="3" customFormat="1" ht="51.75" customHeight="1" x14ac:dyDescent="0.25">
      <c r="B13" s="7">
        <f t="shared" ref="B13" si="0">B12+1</f>
        <v>6</v>
      </c>
      <c r="C13" s="18" t="s">
        <v>259</v>
      </c>
      <c r="D13" s="4" t="s">
        <v>262</v>
      </c>
      <c r="E13" s="18" t="s">
        <v>9</v>
      </c>
      <c r="F13" s="4" t="s">
        <v>109</v>
      </c>
      <c r="G13" s="22" t="s">
        <v>231</v>
      </c>
      <c r="H13" s="22" t="s">
        <v>231</v>
      </c>
      <c r="I13" s="4" t="s">
        <v>44</v>
      </c>
      <c r="J13" s="19">
        <v>460000</v>
      </c>
      <c r="K13" s="4" t="s">
        <v>55</v>
      </c>
      <c r="L13" s="4" t="s">
        <v>339</v>
      </c>
      <c r="M13" s="43" t="s">
        <v>256</v>
      </c>
    </row>
    <row r="14" spans="2:14" s="3" customFormat="1" ht="38.25" x14ac:dyDescent="0.25">
      <c r="B14" s="7">
        <f t="shared" ref="B14:B17" si="1">B13+1</f>
        <v>7</v>
      </c>
      <c r="C14" s="18" t="s">
        <v>258</v>
      </c>
      <c r="D14" s="4" t="s">
        <v>253</v>
      </c>
      <c r="E14" s="18" t="s">
        <v>9</v>
      </c>
      <c r="F14" s="4" t="s">
        <v>109</v>
      </c>
      <c r="G14" s="16" t="s">
        <v>77</v>
      </c>
      <c r="H14" s="16" t="s">
        <v>261</v>
      </c>
      <c r="I14" s="4" t="s">
        <v>44</v>
      </c>
      <c r="J14" s="19">
        <v>1500000</v>
      </c>
      <c r="K14" s="4" t="s">
        <v>55</v>
      </c>
      <c r="L14" s="4" t="s">
        <v>163</v>
      </c>
      <c r="M14" s="43" t="s">
        <v>256</v>
      </c>
    </row>
    <row r="15" spans="2:14" ht="50.25" customHeight="1" x14ac:dyDescent="0.25">
      <c r="B15" s="7">
        <v>8</v>
      </c>
      <c r="C15" s="6" t="s">
        <v>238</v>
      </c>
      <c r="D15" s="7" t="s">
        <v>239</v>
      </c>
      <c r="E15" s="6" t="s">
        <v>9</v>
      </c>
      <c r="F15" s="7" t="s">
        <v>109</v>
      </c>
      <c r="G15" s="16" t="s">
        <v>77</v>
      </c>
      <c r="H15" s="16" t="s">
        <v>261</v>
      </c>
      <c r="I15" s="5" t="s">
        <v>44</v>
      </c>
      <c r="J15" s="17">
        <v>500000</v>
      </c>
      <c r="K15" s="4" t="s">
        <v>108</v>
      </c>
      <c r="L15" s="4" t="s">
        <v>272</v>
      </c>
      <c r="M15" s="16" t="s">
        <v>255</v>
      </c>
      <c r="N15" s="14"/>
    </row>
    <row r="16" spans="2:14" ht="41.25" customHeight="1" x14ac:dyDescent="0.25">
      <c r="B16" s="7">
        <v>9</v>
      </c>
      <c r="C16" s="6" t="s">
        <v>240</v>
      </c>
      <c r="D16" s="7" t="s">
        <v>241</v>
      </c>
      <c r="E16" s="6" t="s">
        <v>9</v>
      </c>
      <c r="F16" s="7" t="s">
        <v>109</v>
      </c>
      <c r="G16" s="16" t="s">
        <v>242</v>
      </c>
      <c r="H16" s="16" t="s">
        <v>242</v>
      </c>
      <c r="I16" s="16" t="s">
        <v>242</v>
      </c>
      <c r="J16" s="17">
        <v>2000000</v>
      </c>
      <c r="K16" s="4" t="s">
        <v>55</v>
      </c>
      <c r="L16" s="4" t="s">
        <v>273</v>
      </c>
      <c r="M16" s="43" t="s">
        <v>256</v>
      </c>
      <c r="N16" s="14"/>
    </row>
    <row r="17" spans="2:14" ht="30.75" customHeight="1" x14ac:dyDescent="0.25">
      <c r="B17" s="7">
        <f t="shared" si="1"/>
        <v>10</v>
      </c>
      <c r="C17" s="6" t="s">
        <v>12</v>
      </c>
      <c r="D17" s="5" t="s">
        <v>13</v>
      </c>
      <c r="E17" s="6" t="s">
        <v>9</v>
      </c>
      <c r="F17" s="7" t="s">
        <v>109</v>
      </c>
      <c r="G17" s="22" t="s">
        <v>58</v>
      </c>
      <c r="H17" s="22" t="s">
        <v>14</v>
      </c>
      <c r="I17" s="7" t="s">
        <v>201</v>
      </c>
      <c r="J17" s="8">
        <v>16900000</v>
      </c>
      <c r="K17" s="4" t="s">
        <v>111</v>
      </c>
      <c r="L17" s="4" t="s">
        <v>162</v>
      </c>
      <c r="M17" s="16" t="s">
        <v>255</v>
      </c>
    </row>
    <row r="18" spans="2:14" ht="38.25" x14ac:dyDescent="0.25">
      <c r="B18" s="7">
        <v>11</v>
      </c>
      <c r="C18" s="6" t="s">
        <v>15</v>
      </c>
      <c r="D18" s="5" t="s">
        <v>16</v>
      </c>
      <c r="E18" s="6" t="s">
        <v>17</v>
      </c>
      <c r="F18" s="7" t="s">
        <v>110</v>
      </c>
      <c r="G18" s="22" t="s">
        <v>59</v>
      </c>
      <c r="H18" s="22" t="s">
        <v>59</v>
      </c>
      <c r="I18" s="5" t="s">
        <v>44</v>
      </c>
      <c r="J18" s="8">
        <v>45000000</v>
      </c>
      <c r="K18" s="4" t="s">
        <v>111</v>
      </c>
      <c r="L18" s="4" t="s">
        <v>113</v>
      </c>
      <c r="M18" s="16" t="s">
        <v>255</v>
      </c>
    </row>
    <row r="19" spans="2:14" ht="43.5" customHeight="1" x14ac:dyDescent="0.25">
      <c r="B19" s="7">
        <v>12</v>
      </c>
      <c r="C19" s="6" t="s">
        <v>274</v>
      </c>
      <c r="D19" s="5" t="s">
        <v>310</v>
      </c>
      <c r="E19" s="6" t="s">
        <v>17</v>
      </c>
      <c r="F19" s="7" t="s">
        <v>110</v>
      </c>
      <c r="G19" s="22" t="s">
        <v>59</v>
      </c>
      <c r="H19" s="22" t="s">
        <v>59</v>
      </c>
      <c r="I19" s="5" t="s">
        <v>44</v>
      </c>
      <c r="J19" s="8">
        <v>26985000</v>
      </c>
      <c r="K19" s="4" t="s">
        <v>167</v>
      </c>
      <c r="L19" s="4" t="s">
        <v>275</v>
      </c>
      <c r="M19" s="43" t="s">
        <v>256</v>
      </c>
    </row>
    <row r="20" spans="2:14" ht="52.5" customHeight="1" x14ac:dyDescent="0.25">
      <c r="B20" s="7">
        <v>13</v>
      </c>
      <c r="C20" s="6" t="s">
        <v>145</v>
      </c>
      <c r="D20" s="5" t="s">
        <v>150</v>
      </c>
      <c r="E20" s="6" t="s">
        <v>17</v>
      </c>
      <c r="F20" s="7" t="s">
        <v>110</v>
      </c>
      <c r="G20" s="22" t="s">
        <v>263</v>
      </c>
      <c r="H20" s="22" t="s">
        <v>264</v>
      </c>
      <c r="I20" s="5" t="s">
        <v>44</v>
      </c>
      <c r="J20" s="8">
        <v>250136242</v>
      </c>
      <c r="K20" s="4" t="s">
        <v>112</v>
      </c>
      <c r="L20" s="4" t="s">
        <v>156</v>
      </c>
      <c r="M20" s="16" t="s">
        <v>255</v>
      </c>
    </row>
    <row r="21" spans="2:14" ht="51.75" customHeight="1" x14ac:dyDescent="0.25">
      <c r="B21" s="7">
        <v>14</v>
      </c>
      <c r="C21" s="6" t="s">
        <v>216</v>
      </c>
      <c r="D21" s="5" t="s">
        <v>217</v>
      </c>
      <c r="E21" s="6" t="s">
        <v>17</v>
      </c>
      <c r="F21" s="7" t="s">
        <v>110</v>
      </c>
      <c r="G21" s="22" t="s">
        <v>218</v>
      </c>
      <c r="H21" s="22" t="s">
        <v>218</v>
      </c>
      <c r="I21" s="5" t="s">
        <v>44</v>
      </c>
      <c r="J21" s="8">
        <v>14505785</v>
      </c>
      <c r="K21" s="4" t="s">
        <v>137</v>
      </c>
      <c r="L21" s="4" t="s">
        <v>191</v>
      </c>
      <c r="M21" s="16" t="s">
        <v>255</v>
      </c>
    </row>
    <row r="22" spans="2:14" ht="44.25" customHeight="1" x14ac:dyDescent="0.25">
      <c r="B22" s="7">
        <v>15</v>
      </c>
      <c r="C22" s="6" t="s">
        <v>312</v>
      </c>
      <c r="D22" s="5" t="s">
        <v>313</v>
      </c>
      <c r="E22" s="6" t="s">
        <v>17</v>
      </c>
      <c r="F22" s="7" t="s">
        <v>110</v>
      </c>
      <c r="G22" s="22" t="s">
        <v>317</v>
      </c>
      <c r="H22" s="22" t="s">
        <v>317</v>
      </c>
      <c r="I22" s="5" t="s">
        <v>201</v>
      </c>
      <c r="J22" s="8">
        <v>69939600</v>
      </c>
      <c r="K22" s="4" t="s">
        <v>167</v>
      </c>
      <c r="L22" s="4" t="s">
        <v>275</v>
      </c>
      <c r="M22" s="43" t="s">
        <v>256</v>
      </c>
    </row>
    <row r="23" spans="2:14" ht="63.75" customHeight="1" x14ac:dyDescent="0.25">
      <c r="B23" s="7">
        <v>16</v>
      </c>
      <c r="C23" s="6" t="s">
        <v>219</v>
      </c>
      <c r="D23" s="5" t="s">
        <v>220</v>
      </c>
      <c r="E23" s="18" t="s">
        <v>234</v>
      </c>
      <c r="F23" s="4" t="s">
        <v>233</v>
      </c>
      <c r="G23" s="22" t="s">
        <v>221</v>
      </c>
      <c r="H23" s="22" t="s">
        <v>221</v>
      </c>
      <c r="I23" s="5" t="s">
        <v>44</v>
      </c>
      <c r="J23" s="8">
        <v>1836647.8</v>
      </c>
      <c r="K23" s="4" t="s">
        <v>137</v>
      </c>
      <c r="L23" s="4" t="s">
        <v>191</v>
      </c>
      <c r="M23" s="16" t="s">
        <v>255</v>
      </c>
    </row>
    <row r="24" spans="2:14" ht="48.75" customHeight="1" x14ac:dyDescent="0.25">
      <c r="B24" s="7">
        <v>17</v>
      </c>
      <c r="C24" s="6" t="s">
        <v>154</v>
      </c>
      <c r="D24" s="5" t="s">
        <v>155</v>
      </c>
      <c r="E24" s="6" t="s">
        <v>17</v>
      </c>
      <c r="F24" s="7" t="s">
        <v>110</v>
      </c>
      <c r="G24" s="22" t="s">
        <v>153</v>
      </c>
      <c r="H24" s="22" t="s">
        <v>265</v>
      </c>
      <c r="I24" s="5" t="s">
        <v>44</v>
      </c>
      <c r="J24" s="8">
        <v>30000000</v>
      </c>
      <c r="K24" s="4" t="s">
        <v>112</v>
      </c>
      <c r="L24" s="4" t="s">
        <v>162</v>
      </c>
      <c r="M24" s="16" t="s">
        <v>255</v>
      </c>
      <c r="N24" s="14"/>
    </row>
    <row r="25" spans="2:14" ht="44.25" customHeight="1" x14ac:dyDescent="0.25">
      <c r="B25" s="7">
        <v>18</v>
      </c>
      <c r="C25" s="6" t="s">
        <v>165</v>
      </c>
      <c r="D25" s="5" t="s">
        <v>166</v>
      </c>
      <c r="E25" s="6" t="s">
        <v>9</v>
      </c>
      <c r="F25" s="7" t="s">
        <v>109</v>
      </c>
      <c r="G25" s="22" t="s">
        <v>51</v>
      </c>
      <c r="H25" s="22" t="s">
        <v>19</v>
      </c>
      <c r="I25" s="7" t="s">
        <v>202</v>
      </c>
      <c r="J25" s="8">
        <v>2000000</v>
      </c>
      <c r="K25" s="4" t="s">
        <v>162</v>
      </c>
      <c r="L25" s="4" t="s">
        <v>167</v>
      </c>
      <c r="M25" s="16" t="s">
        <v>255</v>
      </c>
      <c r="N25" s="14"/>
    </row>
    <row r="26" spans="2:14" s="45" customFormat="1" ht="48" x14ac:dyDescent="0.25">
      <c r="B26" s="7">
        <v>19</v>
      </c>
      <c r="C26" s="7" t="s">
        <v>168</v>
      </c>
      <c r="D26" s="5" t="s">
        <v>311</v>
      </c>
      <c r="E26" s="7" t="s">
        <v>17</v>
      </c>
      <c r="F26" s="7" t="s">
        <v>110</v>
      </c>
      <c r="G26" s="22" t="s">
        <v>236</v>
      </c>
      <c r="H26" s="22" t="s">
        <v>19</v>
      </c>
      <c r="I26" s="16" t="s">
        <v>235</v>
      </c>
      <c r="J26" s="8">
        <v>13597000</v>
      </c>
      <c r="K26" s="4" t="s">
        <v>162</v>
      </c>
      <c r="L26" s="4" t="s">
        <v>167</v>
      </c>
      <c r="M26" s="16" t="s">
        <v>255</v>
      </c>
      <c r="N26" s="44"/>
    </row>
    <row r="27" spans="2:14" s="39" customFormat="1" x14ac:dyDescent="0.25">
      <c r="B27" s="31"/>
      <c r="C27" s="32"/>
      <c r="D27" s="33"/>
      <c r="E27" s="32"/>
      <c r="F27" s="31"/>
      <c r="G27" s="34"/>
      <c r="H27" s="34"/>
      <c r="I27" s="40"/>
      <c r="J27" s="36"/>
      <c r="K27" s="35"/>
      <c r="L27" s="35"/>
      <c r="M27" s="37"/>
      <c r="N27" s="38"/>
    </row>
    <row r="28" spans="2:14" ht="32.25" customHeight="1" x14ac:dyDescent="0.25">
      <c r="B28" s="54" t="s">
        <v>96</v>
      </c>
      <c r="C28" s="54"/>
      <c r="D28" s="54"/>
      <c r="E28" s="54"/>
      <c r="F28" s="54"/>
      <c r="G28" s="54"/>
      <c r="H28" s="54"/>
      <c r="I28" s="54"/>
      <c r="J28" s="54"/>
      <c r="K28" s="54"/>
      <c r="L28" s="54"/>
      <c r="M28" s="54"/>
    </row>
    <row r="29" spans="2:14" ht="51" x14ac:dyDescent="0.25">
      <c r="B29" s="7">
        <f>B26+1</f>
        <v>20</v>
      </c>
      <c r="C29" s="6" t="s">
        <v>214</v>
      </c>
      <c r="D29" s="5" t="s">
        <v>215</v>
      </c>
      <c r="E29" s="6" t="s">
        <v>18</v>
      </c>
      <c r="F29" s="7" t="s">
        <v>60</v>
      </c>
      <c r="G29" s="22" t="s">
        <v>47</v>
      </c>
      <c r="H29" s="22" t="s">
        <v>47</v>
      </c>
      <c r="I29" s="7" t="s">
        <v>44</v>
      </c>
      <c r="J29" s="8">
        <v>25600000</v>
      </c>
      <c r="K29" s="4" t="s">
        <v>137</v>
      </c>
      <c r="L29" s="4" t="s">
        <v>170</v>
      </c>
      <c r="M29" s="16" t="s">
        <v>255</v>
      </c>
    </row>
    <row r="30" spans="2:14" ht="51" x14ac:dyDescent="0.25">
      <c r="B30" s="7">
        <f>B29+1</f>
        <v>21</v>
      </c>
      <c r="C30" s="6" t="s">
        <v>212</v>
      </c>
      <c r="D30" s="5" t="s">
        <v>320</v>
      </c>
      <c r="E30" s="6" t="s">
        <v>18</v>
      </c>
      <c r="F30" s="7" t="s">
        <v>60</v>
      </c>
      <c r="G30" s="22" t="s">
        <v>47</v>
      </c>
      <c r="H30" s="22" t="s">
        <v>47</v>
      </c>
      <c r="I30" s="7" t="s">
        <v>44</v>
      </c>
      <c r="J30" s="8">
        <v>31400000</v>
      </c>
      <c r="K30" s="4" t="s">
        <v>137</v>
      </c>
      <c r="L30" s="4" t="s">
        <v>132</v>
      </c>
      <c r="M30" s="16" t="s">
        <v>255</v>
      </c>
    </row>
    <row r="31" spans="2:14" ht="51" x14ac:dyDescent="0.25">
      <c r="B31" s="7">
        <f>B30+1</f>
        <v>22</v>
      </c>
      <c r="C31" s="6" t="s">
        <v>46</v>
      </c>
      <c r="D31" s="5" t="s">
        <v>45</v>
      </c>
      <c r="E31" s="6" t="s">
        <v>18</v>
      </c>
      <c r="F31" s="7" t="s">
        <v>60</v>
      </c>
      <c r="G31" s="22" t="s">
        <v>48</v>
      </c>
      <c r="H31" s="22" t="s">
        <v>48</v>
      </c>
      <c r="I31" s="7" t="s">
        <v>44</v>
      </c>
      <c r="J31" s="8">
        <v>60000000</v>
      </c>
      <c r="K31" s="4" t="s">
        <v>56</v>
      </c>
      <c r="L31" s="4" t="s">
        <v>169</v>
      </c>
      <c r="M31" s="16" t="s">
        <v>255</v>
      </c>
    </row>
    <row r="32" spans="2:14" ht="51" x14ac:dyDescent="0.25">
      <c r="B32" s="7">
        <f t="shared" ref="B32" si="2">B31+1</f>
        <v>23</v>
      </c>
      <c r="C32" s="6" t="s">
        <v>54</v>
      </c>
      <c r="D32" s="7" t="s">
        <v>69</v>
      </c>
      <c r="E32" s="6" t="s">
        <v>18</v>
      </c>
      <c r="F32" s="7" t="s">
        <v>61</v>
      </c>
      <c r="G32" s="22" t="s">
        <v>52</v>
      </c>
      <c r="H32" s="22" t="s">
        <v>52</v>
      </c>
      <c r="I32" s="7" t="s">
        <v>44</v>
      </c>
      <c r="J32" s="8">
        <v>6600000</v>
      </c>
      <c r="K32" s="5" t="s">
        <v>132</v>
      </c>
      <c r="L32" s="5" t="s">
        <v>170</v>
      </c>
      <c r="M32" s="16" t="s">
        <v>255</v>
      </c>
      <c r="N32" s="14"/>
    </row>
    <row r="33" spans="2:14" ht="51" x14ac:dyDescent="0.25">
      <c r="B33" s="7">
        <f>B32+1</f>
        <v>24</v>
      </c>
      <c r="C33" s="6" t="s">
        <v>78</v>
      </c>
      <c r="D33" s="7" t="s">
        <v>53</v>
      </c>
      <c r="E33" s="6" t="s">
        <v>18</v>
      </c>
      <c r="F33" s="7" t="s">
        <v>61</v>
      </c>
      <c r="G33" s="22" t="s">
        <v>98</v>
      </c>
      <c r="H33" s="22" t="s">
        <v>100</v>
      </c>
      <c r="I33" s="7" t="s">
        <v>44</v>
      </c>
      <c r="J33" s="8">
        <v>25000000</v>
      </c>
      <c r="K33" s="4" t="s">
        <v>211</v>
      </c>
      <c r="L33" s="4" t="s">
        <v>164</v>
      </c>
      <c r="M33" s="16" t="s">
        <v>255</v>
      </c>
      <c r="N33" s="14"/>
    </row>
    <row r="34" spans="2:14" ht="70.5" customHeight="1" x14ac:dyDescent="0.25">
      <c r="B34" s="7">
        <f>B33+1</f>
        <v>25</v>
      </c>
      <c r="C34" s="6" t="s">
        <v>79</v>
      </c>
      <c r="D34" s="7" t="s">
        <v>70</v>
      </c>
      <c r="E34" s="6" t="s">
        <v>18</v>
      </c>
      <c r="F34" s="7" t="s">
        <v>61</v>
      </c>
      <c r="G34" s="22" t="s">
        <v>99</v>
      </c>
      <c r="H34" s="22" t="s">
        <v>101</v>
      </c>
      <c r="I34" s="7" t="s">
        <v>44</v>
      </c>
      <c r="J34" s="8">
        <v>2200000</v>
      </c>
      <c r="K34" s="4" t="s">
        <v>211</v>
      </c>
      <c r="L34" s="4" t="s">
        <v>164</v>
      </c>
      <c r="M34" s="16" t="s">
        <v>255</v>
      </c>
      <c r="N34" s="14"/>
    </row>
    <row r="35" spans="2:14" ht="60" x14ac:dyDescent="0.25">
      <c r="B35" s="7">
        <f t="shared" ref="B35:B37" si="3">B34+1</f>
        <v>26</v>
      </c>
      <c r="C35" s="6" t="s">
        <v>171</v>
      </c>
      <c r="D35" s="7" t="s">
        <v>172</v>
      </c>
      <c r="E35" s="6" t="s">
        <v>18</v>
      </c>
      <c r="F35" s="7" t="s">
        <v>61</v>
      </c>
      <c r="G35" s="22" t="s">
        <v>200</v>
      </c>
      <c r="H35" s="22" t="s">
        <v>173</v>
      </c>
      <c r="I35" s="7" t="s">
        <v>203</v>
      </c>
      <c r="J35" s="8">
        <v>90000000</v>
      </c>
      <c r="K35" s="5" t="s">
        <v>169</v>
      </c>
      <c r="L35" s="5" t="s">
        <v>163</v>
      </c>
      <c r="M35" s="43" t="s">
        <v>256</v>
      </c>
      <c r="N35" s="14"/>
    </row>
    <row r="36" spans="2:14" ht="67.5" customHeight="1" x14ac:dyDescent="0.25">
      <c r="B36" s="7">
        <f t="shared" si="3"/>
        <v>27</v>
      </c>
      <c r="C36" s="6" t="s">
        <v>174</v>
      </c>
      <c r="D36" s="7" t="s">
        <v>175</v>
      </c>
      <c r="E36" s="6" t="s">
        <v>18</v>
      </c>
      <c r="F36" s="7" t="s">
        <v>61</v>
      </c>
      <c r="G36" s="22" t="s">
        <v>176</v>
      </c>
      <c r="H36" s="22" t="s">
        <v>177</v>
      </c>
      <c r="I36" s="7" t="s">
        <v>204</v>
      </c>
      <c r="J36" s="8">
        <v>5390449.5999999996</v>
      </c>
      <c r="K36" s="5" t="s">
        <v>191</v>
      </c>
      <c r="L36" s="5" t="s">
        <v>149</v>
      </c>
      <c r="M36" s="16" t="s">
        <v>255</v>
      </c>
      <c r="N36" s="14"/>
    </row>
    <row r="37" spans="2:14" ht="51" x14ac:dyDescent="0.25">
      <c r="B37" s="7">
        <f t="shared" si="3"/>
        <v>28</v>
      </c>
      <c r="C37" s="6" t="s">
        <v>181</v>
      </c>
      <c r="D37" s="7" t="s">
        <v>182</v>
      </c>
      <c r="E37" s="6" t="s">
        <v>18</v>
      </c>
      <c r="F37" s="7" t="s">
        <v>61</v>
      </c>
      <c r="G37" s="22" t="s">
        <v>183</v>
      </c>
      <c r="H37" s="22" t="s">
        <v>19</v>
      </c>
      <c r="I37" s="7" t="s">
        <v>44</v>
      </c>
      <c r="J37" s="8">
        <v>10620000</v>
      </c>
      <c r="K37" s="5" t="s">
        <v>191</v>
      </c>
      <c r="L37" s="5" t="s">
        <v>178</v>
      </c>
      <c r="M37" s="43" t="s">
        <v>256</v>
      </c>
      <c r="N37" s="14"/>
    </row>
    <row r="38" spans="2:14" s="3" customFormat="1" ht="51" x14ac:dyDescent="0.25">
      <c r="B38" s="4">
        <v>29</v>
      </c>
      <c r="C38" s="18" t="s">
        <v>322</v>
      </c>
      <c r="D38" s="4" t="s">
        <v>323</v>
      </c>
      <c r="E38" s="18" t="s">
        <v>18</v>
      </c>
      <c r="F38" s="4" t="s">
        <v>324</v>
      </c>
      <c r="G38" s="16" t="s">
        <v>325</v>
      </c>
      <c r="H38" s="16" t="s">
        <v>19</v>
      </c>
      <c r="I38" s="16" t="s">
        <v>44</v>
      </c>
      <c r="J38" s="19">
        <v>40000000</v>
      </c>
      <c r="K38" s="4" t="s">
        <v>328</v>
      </c>
      <c r="L38" s="4" t="s">
        <v>329</v>
      </c>
      <c r="M38" s="46" t="s">
        <v>257</v>
      </c>
      <c r="N38" s="42"/>
    </row>
    <row r="39" spans="2:14" s="29" customFormat="1" x14ac:dyDescent="0.25">
      <c r="B39" s="28"/>
      <c r="C39" s="30"/>
      <c r="D39" s="28"/>
      <c r="E39" s="30"/>
      <c r="F39" s="28"/>
      <c r="G39" s="26"/>
      <c r="H39" s="26"/>
      <c r="I39" s="26"/>
      <c r="J39" s="27"/>
      <c r="K39" s="28"/>
      <c r="L39" s="28"/>
      <c r="M39" s="26"/>
      <c r="N39" s="41"/>
    </row>
    <row r="40" spans="2:14" ht="33.75" customHeight="1" x14ac:dyDescent="0.25">
      <c r="B40" s="54" t="s">
        <v>95</v>
      </c>
      <c r="C40" s="54"/>
      <c r="D40" s="54"/>
      <c r="E40" s="54"/>
      <c r="F40" s="54"/>
      <c r="G40" s="54"/>
      <c r="H40" s="54"/>
      <c r="I40" s="54"/>
      <c r="J40" s="54"/>
      <c r="K40" s="54"/>
      <c r="L40" s="54"/>
      <c r="M40" s="54"/>
    </row>
    <row r="41" spans="2:14" ht="51" x14ac:dyDescent="0.25">
      <c r="B41" s="7">
        <v>30</v>
      </c>
      <c r="C41" s="6" t="s">
        <v>209</v>
      </c>
      <c r="D41" s="7" t="s">
        <v>20</v>
      </c>
      <c r="E41" s="6" t="s">
        <v>21</v>
      </c>
      <c r="F41" s="7" t="s">
        <v>22</v>
      </c>
      <c r="G41" s="22" t="s">
        <v>23</v>
      </c>
      <c r="H41" s="22" t="s">
        <v>19</v>
      </c>
      <c r="I41" s="7" t="s">
        <v>205</v>
      </c>
      <c r="J41" s="8">
        <v>10000000</v>
      </c>
      <c r="K41" s="4" t="s">
        <v>104</v>
      </c>
      <c r="L41" s="4" t="s">
        <v>163</v>
      </c>
      <c r="M41" s="46" t="s">
        <v>256</v>
      </c>
      <c r="N41" s="14"/>
    </row>
    <row r="42" spans="2:14" ht="51" x14ac:dyDescent="0.25">
      <c r="B42" s="7">
        <f>B41+1</f>
        <v>31</v>
      </c>
      <c r="C42" s="6" t="s">
        <v>199</v>
      </c>
      <c r="D42" s="7" t="s">
        <v>24</v>
      </c>
      <c r="E42" s="6" t="s">
        <v>21</v>
      </c>
      <c r="F42" s="7" t="s">
        <v>22</v>
      </c>
      <c r="G42" s="22" t="s">
        <v>25</v>
      </c>
      <c r="H42" s="22" t="s">
        <v>25</v>
      </c>
      <c r="I42" s="7" t="s">
        <v>44</v>
      </c>
      <c r="J42" s="8">
        <v>9282000</v>
      </c>
      <c r="K42" s="4" t="s">
        <v>191</v>
      </c>
      <c r="L42" s="4" t="s">
        <v>164</v>
      </c>
      <c r="M42" s="16" t="s">
        <v>255</v>
      </c>
    </row>
    <row r="43" spans="2:14" ht="51" x14ac:dyDescent="0.25">
      <c r="B43" s="7">
        <f>B42+1</f>
        <v>32</v>
      </c>
      <c r="C43" s="6" t="s">
        <v>49</v>
      </c>
      <c r="D43" s="5" t="s">
        <v>50</v>
      </c>
      <c r="E43" s="6" t="s">
        <v>21</v>
      </c>
      <c r="F43" s="7" t="s">
        <v>22</v>
      </c>
      <c r="G43" s="22" t="s">
        <v>51</v>
      </c>
      <c r="H43" s="22" t="s">
        <v>19</v>
      </c>
      <c r="I43" s="7" t="s">
        <v>44</v>
      </c>
      <c r="J43" s="8">
        <v>3000000</v>
      </c>
      <c r="K43" s="4" t="s">
        <v>56</v>
      </c>
      <c r="L43" s="4" t="s">
        <v>55</v>
      </c>
      <c r="M43" s="16" t="s">
        <v>255</v>
      </c>
    </row>
    <row r="44" spans="2:14" ht="51" x14ac:dyDescent="0.25">
      <c r="B44" s="7">
        <f>B43+1</f>
        <v>33</v>
      </c>
      <c r="C44" s="6" t="s">
        <v>227</v>
      </c>
      <c r="D44" s="7" t="s">
        <v>26</v>
      </c>
      <c r="E44" s="6" t="s">
        <v>21</v>
      </c>
      <c r="F44" s="7" t="s">
        <v>114</v>
      </c>
      <c r="G44" s="22" t="s">
        <v>27</v>
      </c>
      <c r="H44" s="22" t="s">
        <v>19</v>
      </c>
      <c r="I44" s="7" t="s">
        <v>198</v>
      </c>
      <c r="J44" s="8">
        <v>120000000</v>
      </c>
      <c r="K44" s="4" t="s">
        <v>55</v>
      </c>
      <c r="L44" s="4" t="s">
        <v>163</v>
      </c>
      <c r="M44" s="46" t="s">
        <v>256</v>
      </c>
    </row>
    <row r="45" spans="2:14" ht="51" x14ac:dyDescent="0.25">
      <c r="B45" s="7">
        <f>B44+1</f>
        <v>34</v>
      </c>
      <c r="C45" s="18" t="s">
        <v>184</v>
      </c>
      <c r="D45" s="7" t="s">
        <v>185</v>
      </c>
      <c r="E45" s="6" t="s">
        <v>21</v>
      </c>
      <c r="F45" s="7" t="s">
        <v>114</v>
      </c>
      <c r="G45" s="22" t="s">
        <v>186</v>
      </c>
      <c r="H45" s="22" t="s">
        <v>19</v>
      </c>
      <c r="I45" s="7" t="s">
        <v>44</v>
      </c>
      <c r="J45" s="8">
        <v>29240000</v>
      </c>
      <c r="K45" s="4" t="s">
        <v>55</v>
      </c>
      <c r="L45" s="4" t="s">
        <v>164</v>
      </c>
      <c r="M45" s="16" t="s">
        <v>255</v>
      </c>
    </row>
    <row r="46" spans="2:14" x14ac:dyDescent="0.25">
      <c r="B46" s="7"/>
      <c r="C46" s="18"/>
      <c r="D46" s="7"/>
      <c r="E46" s="6"/>
      <c r="F46" s="7"/>
      <c r="G46" s="22"/>
      <c r="H46" s="22"/>
      <c r="I46" s="7"/>
      <c r="J46" s="8"/>
      <c r="K46" s="4"/>
      <c r="L46" s="4"/>
      <c r="M46" s="26"/>
    </row>
    <row r="47" spans="2:14" ht="41.25" customHeight="1" x14ac:dyDescent="0.25">
      <c r="B47" s="54" t="s">
        <v>246</v>
      </c>
      <c r="C47" s="54"/>
      <c r="D47" s="54"/>
      <c r="E47" s="54"/>
      <c r="F47" s="54"/>
      <c r="G47" s="54"/>
      <c r="H47" s="54"/>
      <c r="I47" s="54"/>
      <c r="J47" s="54"/>
      <c r="K47" s="54"/>
      <c r="L47" s="54"/>
      <c r="M47" s="54"/>
    </row>
    <row r="48" spans="2:14" ht="51" x14ac:dyDescent="0.25">
      <c r="B48" s="7">
        <v>35</v>
      </c>
      <c r="C48" s="6" t="s">
        <v>192</v>
      </c>
      <c r="D48" s="7" t="s">
        <v>193</v>
      </c>
      <c r="E48" s="6" t="s">
        <v>196</v>
      </c>
      <c r="F48" s="7" t="s">
        <v>195</v>
      </c>
      <c r="G48" s="22" t="s">
        <v>194</v>
      </c>
      <c r="H48" s="22" t="s">
        <v>271</v>
      </c>
      <c r="I48" s="7" t="s">
        <v>197</v>
      </c>
      <c r="J48" s="8">
        <v>15000000</v>
      </c>
      <c r="K48" s="4" t="s">
        <v>55</v>
      </c>
      <c r="L48" s="4" t="s">
        <v>108</v>
      </c>
      <c r="M48" s="16" t="s">
        <v>255</v>
      </c>
      <c r="N48" s="14"/>
    </row>
    <row r="49" spans="2:14" ht="51" x14ac:dyDescent="0.25">
      <c r="B49" s="7">
        <v>36</v>
      </c>
      <c r="C49" s="6" t="s">
        <v>192</v>
      </c>
      <c r="D49" s="7" t="s">
        <v>314</v>
      </c>
      <c r="E49" s="6" t="s">
        <v>196</v>
      </c>
      <c r="F49" s="7" t="s">
        <v>195</v>
      </c>
      <c r="G49" s="22" t="s">
        <v>194</v>
      </c>
      <c r="H49" s="22" t="s">
        <v>271</v>
      </c>
      <c r="I49" s="7" t="s">
        <v>197</v>
      </c>
      <c r="J49" s="8">
        <v>15000000</v>
      </c>
      <c r="K49" s="4" t="s">
        <v>108</v>
      </c>
      <c r="L49" s="4" t="s">
        <v>108</v>
      </c>
      <c r="M49" s="16" t="s">
        <v>255</v>
      </c>
      <c r="N49" s="14"/>
    </row>
    <row r="50" spans="2:14" s="3" customFormat="1" ht="38.25" x14ac:dyDescent="0.25">
      <c r="B50" s="4">
        <v>37</v>
      </c>
      <c r="C50" s="18" t="s">
        <v>277</v>
      </c>
      <c r="D50" s="4" t="s">
        <v>337</v>
      </c>
      <c r="E50" s="18" t="s">
        <v>196</v>
      </c>
      <c r="F50" s="4" t="s">
        <v>195</v>
      </c>
      <c r="G50" s="16" t="s">
        <v>276</v>
      </c>
      <c r="H50" s="16" t="s">
        <v>271</v>
      </c>
      <c r="I50" s="4" t="s">
        <v>44</v>
      </c>
      <c r="J50" s="19">
        <v>480000000</v>
      </c>
      <c r="K50" s="4" t="s">
        <v>330</v>
      </c>
      <c r="L50" s="4" t="s">
        <v>331</v>
      </c>
      <c r="M50" s="46" t="s">
        <v>257</v>
      </c>
      <c r="N50" s="42"/>
    </row>
    <row r="51" spans="2:14" s="3" customFormat="1" x14ac:dyDescent="0.25">
      <c r="B51" s="4"/>
      <c r="C51" s="18"/>
      <c r="D51" s="4"/>
      <c r="E51" s="18"/>
      <c r="F51" s="4"/>
      <c r="G51" s="16"/>
      <c r="H51" s="16"/>
      <c r="I51" s="4"/>
      <c r="J51" s="19"/>
      <c r="K51" s="4"/>
      <c r="L51" s="4"/>
      <c r="M51" s="16"/>
      <c r="N51" s="42"/>
    </row>
    <row r="52" spans="2:14" ht="35.25" customHeight="1" x14ac:dyDescent="0.25">
      <c r="B52" s="54" t="s">
        <v>94</v>
      </c>
      <c r="C52" s="54"/>
      <c r="D52" s="54"/>
      <c r="E52" s="54"/>
      <c r="F52" s="54"/>
      <c r="G52" s="54"/>
      <c r="H52" s="54"/>
      <c r="I52" s="54"/>
      <c r="J52" s="54"/>
      <c r="K52" s="54"/>
      <c r="L52" s="54"/>
      <c r="M52" s="54"/>
    </row>
    <row r="53" spans="2:14" ht="26.25" customHeight="1" x14ac:dyDescent="0.25">
      <c r="B53" s="52">
        <v>38</v>
      </c>
      <c r="C53" s="53" t="s">
        <v>228</v>
      </c>
      <c r="D53" s="53"/>
      <c r="E53" s="53"/>
      <c r="F53" s="53"/>
      <c r="G53" s="53"/>
      <c r="H53" s="53"/>
      <c r="I53" s="53"/>
      <c r="J53" s="53"/>
      <c r="K53" s="53"/>
      <c r="L53" s="53"/>
      <c r="M53" s="53"/>
    </row>
    <row r="54" spans="2:14" ht="25.5" x14ac:dyDescent="0.25">
      <c r="B54" s="52"/>
      <c r="C54" s="6" t="s">
        <v>28</v>
      </c>
      <c r="D54" s="7" t="s">
        <v>29</v>
      </c>
      <c r="E54" s="53" t="s">
        <v>30</v>
      </c>
      <c r="F54" s="52" t="s">
        <v>115</v>
      </c>
      <c r="G54" s="51" t="s">
        <v>207</v>
      </c>
      <c r="H54" s="51" t="s">
        <v>269</v>
      </c>
      <c r="I54" s="52" t="s">
        <v>206</v>
      </c>
      <c r="J54" s="8">
        <v>80000000</v>
      </c>
      <c r="K54" s="50" t="s">
        <v>104</v>
      </c>
      <c r="L54" s="50" t="s">
        <v>179</v>
      </c>
      <c r="M54" s="58" t="s">
        <v>256</v>
      </c>
      <c r="N54" s="14"/>
    </row>
    <row r="55" spans="2:14" ht="25.5" x14ac:dyDescent="0.25">
      <c r="B55" s="52"/>
      <c r="C55" s="6" t="s">
        <v>31</v>
      </c>
      <c r="D55" s="7" t="s">
        <v>32</v>
      </c>
      <c r="E55" s="53"/>
      <c r="F55" s="52"/>
      <c r="G55" s="51"/>
      <c r="H55" s="51"/>
      <c r="I55" s="52"/>
      <c r="J55" s="8">
        <v>20000000</v>
      </c>
      <c r="K55" s="50"/>
      <c r="L55" s="50"/>
      <c r="M55" s="58"/>
    </row>
    <row r="56" spans="2:14" ht="33.75" customHeight="1" x14ac:dyDescent="0.25">
      <c r="B56" s="52"/>
      <c r="C56" s="6" t="s">
        <v>33</v>
      </c>
      <c r="D56" s="7" t="s">
        <v>34</v>
      </c>
      <c r="E56" s="53"/>
      <c r="F56" s="52"/>
      <c r="G56" s="51"/>
      <c r="H56" s="51"/>
      <c r="I56" s="52"/>
      <c r="J56" s="8">
        <v>50000000</v>
      </c>
      <c r="K56" s="50"/>
      <c r="L56" s="50"/>
      <c r="M56" s="58"/>
    </row>
    <row r="57" spans="2:14" ht="70.5" customHeight="1" x14ac:dyDescent="0.25">
      <c r="B57" s="7">
        <v>39</v>
      </c>
      <c r="C57" s="6" t="s">
        <v>309</v>
      </c>
      <c r="D57" s="7" t="s">
        <v>321</v>
      </c>
      <c r="E57" s="6" t="s">
        <v>30</v>
      </c>
      <c r="F57" s="7" t="s">
        <v>115</v>
      </c>
      <c r="G57" s="22" t="s">
        <v>102</v>
      </c>
      <c r="H57" s="22" t="s">
        <v>269</v>
      </c>
      <c r="I57" s="7" t="s">
        <v>44</v>
      </c>
      <c r="J57" s="8">
        <v>150000000</v>
      </c>
      <c r="K57" s="4" t="s">
        <v>55</v>
      </c>
      <c r="L57" s="4" t="s">
        <v>170</v>
      </c>
      <c r="M57" s="46" t="s">
        <v>340</v>
      </c>
    </row>
    <row r="58" spans="2:14" ht="38.25" x14ac:dyDescent="0.25">
      <c r="B58" s="7">
        <v>40</v>
      </c>
      <c r="C58" s="6" t="s">
        <v>278</v>
      </c>
      <c r="D58" s="7" t="s">
        <v>187</v>
      </c>
      <c r="E58" s="6" t="s">
        <v>30</v>
      </c>
      <c r="F58" s="7" t="s">
        <v>115</v>
      </c>
      <c r="G58" s="22" t="s">
        <v>188</v>
      </c>
      <c r="H58" s="22" t="s">
        <v>269</v>
      </c>
      <c r="I58" s="7" t="s">
        <v>208</v>
      </c>
      <c r="J58" s="8">
        <v>10000000</v>
      </c>
      <c r="K58" s="4" t="s">
        <v>55</v>
      </c>
      <c r="L58" s="4" t="s">
        <v>272</v>
      </c>
      <c r="M58" s="16" t="s">
        <v>255</v>
      </c>
    </row>
    <row r="59" spans="2:14" ht="38.25" x14ac:dyDescent="0.25">
      <c r="B59" s="7">
        <v>41</v>
      </c>
      <c r="C59" s="6" t="s">
        <v>80</v>
      </c>
      <c r="D59" s="5" t="s">
        <v>71</v>
      </c>
      <c r="E59" s="6" t="s">
        <v>30</v>
      </c>
      <c r="F59" s="7" t="s">
        <v>115</v>
      </c>
      <c r="G59" s="22" t="s">
        <v>140</v>
      </c>
      <c r="H59" s="22" t="s">
        <v>19</v>
      </c>
      <c r="I59" s="7" t="s">
        <v>44</v>
      </c>
      <c r="J59" s="8">
        <v>2550000</v>
      </c>
      <c r="K59" s="4" t="s">
        <v>57</v>
      </c>
      <c r="L59" s="4" t="s">
        <v>108</v>
      </c>
      <c r="M59" s="16" t="s">
        <v>255</v>
      </c>
    </row>
    <row r="60" spans="2:14" ht="45.75" customHeight="1" x14ac:dyDescent="0.25">
      <c r="B60" s="7">
        <v>42</v>
      </c>
      <c r="C60" s="6" t="s">
        <v>81</v>
      </c>
      <c r="D60" s="5" t="s">
        <v>72</v>
      </c>
      <c r="E60" s="6" t="s">
        <v>30</v>
      </c>
      <c r="F60" s="7" t="s">
        <v>115</v>
      </c>
      <c r="G60" s="22" t="s">
        <v>103</v>
      </c>
      <c r="H60" s="22" t="s">
        <v>270</v>
      </c>
      <c r="I60" s="7" t="s">
        <v>208</v>
      </c>
      <c r="J60" s="8">
        <v>250000</v>
      </c>
      <c r="K60" s="4" t="s">
        <v>56</v>
      </c>
      <c r="L60" s="4" t="s">
        <v>104</v>
      </c>
      <c r="M60" s="16" t="s">
        <v>255</v>
      </c>
    </row>
    <row r="61" spans="2:14" ht="45" customHeight="1" x14ac:dyDescent="0.25">
      <c r="B61" s="7">
        <v>43</v>
      </c>
      <c r="C61" s="6" t="s">
        <v>82</v>
      </c>
      <c r="D61" s="5" t="s">
        <v>73</v>
      </c>
      <c r="E61" s="6" t="s">
        <v>30</v>
      </c>
      <c r="F61" s="7" t="s">
        <v>115</v>
      </c>
      <c r="G61" s="22" t="s">
        <v>105</v>
      </c>
      <c r="H61" s="22" t="s">
        <v>268</v>
      </c>
      <c r="I61" s="7" t="s">
        <v>44</v>
      </c>
      <c r="J61" s="8">
        <v>25000000</v>
      </c>
      <c r="K61" s="4" t="s">
        <v>56</v>
      </c>
      <c r="L61" s="4" t="s">
        <v>164</v>
      </c>
      <c r="M61" s="16" t="s">
        <v>255</v>
      </c>
    </row>
    <row r="62" spans="2:14" ht="38.25" x14ac:dyDescent="0.25">
      <c r="B62" s="7">
        <v>44</v>
      </c>
      <c r="C62" s="6" t="s">
        <v>146</v>
      </c>
      <c r="D62" s="7" t="s">
        <v>148</v>
      </c>
      <c r="E62" s="6" t="s">
        <v>30</v>
      </c>
      <c r="F62" s="7" t="s">
        <v>115</v>
      </c>
      <c r="G62" s="22" t="s">
        <v>147</v>
      </c>
      <c r="H62" s="22" t="s">
        <v>268</v>
      </c>
      <c r="I62" s="7" t="s">
        <v>44</v>
      </c>
      <c r="J62" s="8">
        <v>14000000</v>
      </c>
      <c r="K62" s="4" t="s">
        <v>104</v>
      </c>
      <c r="L62" s="4" t="s">
        <v>164</v>
      </c>
      <c r="M62" s="16" t="s">
        <v>255</v>
      </c>
      <c r="N62" s="14"/>
    </row>
    <row r="63" spans="2:14" ht="38.25" x14ac:dyDescent="0.25">
      <c r="B63" s="7">
        <v>45</v>
      </c>
      <c r="C63" s="6" t="s">
        <v>138</v>
      </c>
      <c r="D63" s="7" t="s">
        <v>139</v>
      </c>
      <c r="E63" s="6" t="s">
        <v>30</v>
      </c>
      <c r="F63" s="7" t="s">
        <v>115</v>
      </c>
      <c r="G63" s="22" t="s">
        <v>23</v>
      </c>
      <c r="H63" s="22" t="s">
        <v>268</v>
      </c>
      <c r="I63" s="7" t="s">
        <v>44</v>
      </c>
      <c r="J63" s="8">
        <v>1240000</v>
      </c>
      <c r="K63" s="4" t="s">
        <v>104</v>
      </c>
      <c r="L63" s="4" t="s">
        <v>279</v>
      </c>
      <c r="M63" s="16" t="s">
        <v>255</v>
      </c>
    </row>
    <row r="64" spans="2:14" ht="51" x14ac:dyDescent="0.25">
      <c r="B64" s="7">
        <v>46</v>
      </c>
      <c r="C64" s="6" t="s">
        <v>141</v>
      </c>
      <c r="D64" s="7" t="s">
        <v>142</v>
      </c>
      <c r="E64" s="6" t="s">
        <v>30</v>
      </c>
      <c r="F64" s="7" t="s">
        <v>115</v>
      </c>
      <c r="G64" s="22" t="s">
        <v>143</v>
      </c>
      <c r="H64" s="22" t="s">
        <v>268</v>
      </c>
      <c r="I64" s="7" t="s">
        <v>44</v>
      </c>
      <c r="J64" s="8">
        <v>4000000</v>
      </c>
      <c r="K64" s="4" t="s">
        <v>137</v>
      </c>
      <c r="L64" s="4" t="s">
        <v>213</v>
      </c>
      <c r="M64" s="16" t="s">
        <v>255</v>
      </c>
      <c r="N64" s="14"/>
    </row>
    <row r="65" spans="2:14" ht="38.25" x14ac:dyDescent="0.25">
      <c r="B65" s="7">
        <v>47</v>
      </c>
      <c r="C65" s="6" t="s">
        <v>189</v>
      </c>
      <c r="D65" s="7" t="s">
        <v>190</v>
      </c>
      <c r="E65" s="6" t="s">
        <v>30</v>
      </c>
      <c r="F65" s="7" t="s">
        <v>115</v>
      </c>
      <c r="G65" s="22" t="s">
        <v>237</v>
      </c>
      <c r="H65" s="22" t="s">
        <v>268</v>
      </c>
      <c r="I65" s="7" t="s">
        <v>44</v>
      </c>
      <c r="J65" s="8">
        <v>1000000</v>
      </c>
      <c r="K65" s="4" t="s">
        <v>55</v>
      </c>
      <c r="L65" s="4" t="s">
        <v>117</v>
      </c>
      <c r="M65" s="46" t="s">
        <v>256</v>
      </c>
      <c r="N65" s="14"/>
    </row>
    <row r="66" spans="2:14" ht="38.25" x14ac:dyDescent="0.25">
      <c r="B66" s="7">
        <v>48</v>
      </c>
      <c r="C66" s="6" t="s">
        <v>247</v>
      </c>
      <c r="D66" s="7" t="s">
        <v>229</v>
      </c>
      <c r="E66" s="6" t="s">
        <v>30</v>
      </c>
      <c r="F66" s="7" t="s">
        <v>115</v>
      </c>
      <c r="G66" s="22" t="s">
        <v>23</v>
      </c>
      <c r="H66" s="22" t="s">
        <v>268</v>
      </c>
      <c r="I66" s="7" t="s">
        <v>44</v>
      </c>
      <c r="J66" s="8">
        <v>3610000</v>
      </c>
      <c r="K66" s="4" t="s">
        <v>108</v>
      </c>
      <c r="L66" s="4" t="s">
        <v>280</v>
      </c>
      <c r="M66" s="46" t="s">
        <v>256</v>
      </c>
      <c r="N66" s="14"/>
    </row>
    <row r="67" spans="2:14" s="3" customFormat="1" ht="48" x14ac:dyDescent="0.25">
      <c r="B67" s="7">
        <v>49</v>
      </c>
      <c r="C67" s="18" t="s">
        <v>326</v>
      </c>
      <c r="D67" s="4" t="s">
        <v>327</v>
      </c>
      <c r="E67" s="18" t="s">
        <v>30</v>
      </c>
      <c r="F67" s="4" t="s">
        <v>115</v>
      </c>
      <c r="G67" s="16" t="s">
        <v>334</v>
      </c>
      <c r="H67" s="16" t="s">
        <v>19</v>
      </c>
      <c r="I67" s="4" t="s">
        <v>44</v>
      </c>
      <c r="J67" s="47">
        <v>1240000</v>
      </c>
      <c r="K67" s="4" t="s">
        <v>117</v>
      </c>
      <c r="L67" s="4" t="s">
        <v>332</v>
      </c>
      <c r="M67" s="46" t="s">
        <v>257</v>
      </c>
      <c r="N67" s="42"/>
    </row>
    <row r="68" spans="2:14" s="3" customFormat="1" ht="63.75" x14ac:dyDescent="0.25">
      <c r="B68" s="7">
        <v>50</v>
      </c>
      <c r="C68" s="18" t="s">
        <v>333</v>
      </c>
      <c r="D68" s="4" t="s">
        <v>35</v>
      </c>
      <c r="E68" s="18" t="s">
        <v>30</v>
      </c>
      <c r="F68" s="4" t="s">
        <v>115</v>
      </c>
      <c r="G68" s="16" t="s">
        <v>36</v>
      </c>
      <c r="H68" s="16" t="s">
        <v>269</v>
      </c>
      <c r="I68" s="48" t="s">
        <v>44</v>
      </c>
      <c r="J68" s="47">
        <v>200000000</v>
      </c>
      <c r="K68" s="4" t="s">
        <v>55</v>
      </c>
      <c r="L68" s="4" t="s">
        <v>117</v>
      </c>
      <c r="M68" s="46" t="s">
        <v>256</v>
      </c>
    </row>
    <row r="69" spans="2:14" ht="38.25" x14ac:dyDescent="0.25">
      <c r="B69" s="7">
        <v>51</v>
      </c>
      <c r="C69" s="6" t="s">
        <v>37</v>
      </c>
      <c r="D69" s="7" t="s">
        <v>38</v>
      </c>
      <c r="E69" s="6" t="s">
        <v>30</v>
      </c>
      <c r="F69" s="7" t="s">
        <v>115</v>
      </c>
      <c r="G69" s="22" t="s">
        <v>10</v>
      </c>
      <c r="H69" s="22" t="s">
        <v>19</v>
      </c>
      <c r="I69" s="7" t="s">
        <v>44</v>
      </c>
      <c r="J69" s="8">
        <v>30000000</v>
      </c>
      <c r="K69" s="4" t="s">
        <v>137</v>
      </c>
      <c r="L69" s="4" t="s">
        <v>117</v>
      </c>
      <c r="M69" s="46" t="s">
        <v>256</v>
      </c>
      <c r="N69" s="14"/>
    </row>
    <row r="70" spans="2:14" x14ac:dyDescent="0.25">
      <c r="B70" s="7"/>
      <c r="C70" s="6"/>
      <c r="D70" s="7"/>
      <c r="E70" s="6"/>
      <c r="F70" s="7"/>
      <c r="G70" s="22"/>
      <c r="H70" s="22"/>
      <c r="I70" s="7"/>
      <c r="J70" s="8"/>
      <c r="K70" s="4"/>
      <c r="L70" s="4"/>
      <c r="M70" s="16"/>
      <c r="N70" s="14"/>
    </row>
    <row r="71" spans="2:14" ht="46.5" customHeight="1" x14ac:dyDescent="0.25">
      <c r="B71" s="54" t="s">
        <v>76</v>
      </c>
      <c r="C71" s="54"/>
      <c r="D71" s="54"/>
      <c r="E71" s="54"/>
      <c r="F71" s="54"/>
      <c r="G71" s="54"/>
      <c r="H71" s="54"/>
      <c r="I71" s="54"/>
      <c r="J71" s="54"/>
      <c r="K71" s="54"/>
      <c r="L71" s="54"/>
      <c r="M71" s="54"/>
    </row>
    <row r="72" spans="2:14" ht="51" x14ac:dyDescent="0.25">
      <c r="B72" s="5">
        <v>52</v>
      </c>
      <c r="C72" s="11" t="s">
        <v>92</v>
      </c>
      <c r="D72" s="5" t="s">
        <v>87</v>
      </c>
      <c r="E72" s="11" t="s">
        <v>21</v>
      </c>
      <c r="F72" s="7" t="s">
        <v>22</v>
      </c>
      <c r="G72" s="22" t="s">
        <v>107</v>
      </c>
      <c r="H72" s="22" t="s">
        <v>267</v>
      </c>
      <c r="I72" s="7" t="s">
        <v>44</v>
      </c>
      <c r="J72" s="8">
        <v>200000</v>
      </c>
      <c r="K72" s="4" t="s">
        <v>57</v>
      </c>
      <c r="L72" s="4" t="s">
        <v>117</v>
      </c>
      <c r="M72" s="46" t="s">
        <v>256</v>
      </c>
    </row>
    <row r="73" spans="2:14" ht="51" x14ac:dyDescent="0.25">
      <c r="B73" s="5">
        <f>B72+1</f>
        <v>53</v>
      </c>
      <c r="C73" s="11" t="s">
        <v>93</v>
      </c>
      <c r="D73" s="5" t="s">
        <v>88</v>
      </c>
      <c r="E73" s="11" t="s">
        <v>21</v>
      </c>
      <c r="F73" s="7" t="s">
        <v>22</v>
      </c>
      <c r="G73" s="22" t="s">
        <v>107</v>
      </c>
      <c r="H73" s="22" t="s">
        <v>267</v>
      </c>
      <c r="I73" s="7" t="s">
        <v>44</v>
      </c>
      <c r="J73" s="8">
        <v>2350000</v>
      </c>
      <c r="K73" s="4" t="s">
        <v>57</v>
      </c>
      <c r="L73" s="4" t="s">
        <v>117</v>
      </c>
      <c r="M73" s="46" t="s">
        <v>256</v>
      </c>
    </row>
    <row r="74" spans="2:14" ht="51" x14ac:dyDescent="0.25">
      <c r="B74" s="5">
        <f t="shared" ref="B74:B85" si="4">B73+1</f>
        <v>54</v>
      </c>
      <c r="C74" s="11" t="s">
        <v>89</v>
      </c>
      <c r="D74" s="5" t="s">
        <v>83</v>
      </c>
      <c r="E74" s="11" t="s">
        <v>21</v>
      </c>
      <c r="F74" s="7" t="s">
        <v>22</v>
      </c>
      <c r="G74" s="22" t="s">
        <v>106</v>
      </c>
      <c r="H74" s="22" t="s">
        <v>268</v>
      </c>
      <c r="I74" s="7" t="s">
        <v>44</v>
      </c>
      <c r="J74" s="8">
        <v>15000000</v>
      </c>
      <c r="K74" s="4" t="s">
        <v>55</v>
      </c>
      <c r="L74" s="4" t="s">
        <v>117</v>
      </c>
      <c r="M74" s="46" t="s">
        <v>256</v>
      </c>
    </row>
    <row r="75" spans="2:14" ht="51" x14ac:dyDescent="0.25">
      <c r="B75" s="5">
        <f t="shared" si="4"/>
        <v>55</v>
      </c>
      <c r="C75" s="11" t="s">
        <v>90</v>
      </c>
      <c r="D75" s="5" t="s">
        <v>84</v>
      </c>
      <c r="E75" s="11" t="s">
        <v>21</v>
      </c>
      <c r="F75" s="7" t="s">
        <v>22</v>
      </c>
      <c r="G75" s="22" t="s">
        <v>107</v>
      </c>
      <c r="H75" s="22" t="s">
        <v>267</v>
      </c>
      <c r="I75" s="7" t="s">
        <v>44</v>
      </c>
      <c r="J75" s="8">
        <v>12000000</v>
      </c>
      <c r="K75" s="4" t="s">
        <v>55</v>
      </c>
      <c r="L75" s="4" t="s">
        <v>117</v>
      </c>
      <c r="M75" s="46" t="s">
        <v>256</v>
      </c>
    </row>
    <row r="76" spans="2:14" ht="63.75" x14ac:dyDescent="0.25">
      <c r="B76" s="5">
        <f t="shared" si="4"/>
        <v>56</v>
      </c>
      <c r="C76" s="11" t="s">
        <v>118</v>
      </c>
      <c r="D76" s="5" t="s">
        <v>85</v>
      </c>
      <c r="E76" s="11" t="s">
        <v>21</v>
      </c>
      <c r="F76" s="7" t="s">
        <v>22</v>
      </c>
      <c r="G76" s="22" t="s">
        <v>107</v>
      </c>
      <c r="H76" s="22" t="s">
        <v>267</v>
      </c>
      <c r="I76" s="7" t="s">
        <v>44</v>
      </c>
      <c r="J76" s="8">
        <v>5300000</v>
      </c>
      <c r="K76" s="4" t="s">
        <v>104</v>
      </c>
      <c r="L76" s="4" t="s">
        <v>117</v>
      </c>
      <c r="M76" s="46" t="s">
        <v>256</v>
      </c>
    </row>
    <row r="77" spans="2:14" ht="51" x14ac:dyDescent="0.25">
      <c r="B77" s="5">
        <f t="shared" si="4"/>
        <v>57</v>
      </c>
      <c r="C77" s="11" t="s">
        <v>91</v>
      </c>
      <c r="D77" s="5" t="s">
        <v>86</v>
      </c>
      <c r="E77" s="11" t="s">
        <v>21</v>
      </c>
      <c r="F77" s="7" t="s">
        <v>22</v>
      </c>
      <c r="G77" s="22" t="s">
        <v>106</v>
      </c>
      <c r="H77" s="22" t="s">
        <v>268</v>
      </c>
      <c r="I77" s="7" t="s">
        <v>44</v>
      </c>
      <c r="J77" s="8">
        <v>5855000</v>
      </c>
      <c r="K77" s="4" t="s">
        <v>137</v>
      </c>
      <c r="L77" s="4" t="s">
        <v>117</v>
      </c>
      <c r="M77" s="46" t="s">
        <v>256</v>
      </c>
    </row>
    <row r="78" spans="2:14" ht="51" x14ac:dyDescent="0.25">
      <c r="B78" s="5">
        <f t="shared" si="4"/>
        <v>58</v>
      </c>
      <c r="C78" s="11" t="s">
        <v>249</v>
      </c>
      <c r="D78" s="5" t="s">
        <v>248</v>
      </c>
      <c r="E78" s="11" t="s">
        <v>21</v>
      </c>
      <c r="F78" s="7" t="s">
        <v>22</v>
      </c>
      <c r="G78" s="22" t="s">
        <v>107</v>
      </c>
      <c r="H78" s="22" t="s">
        <v>267</v>
      </c>
      <c r="I78" s="7" t="s">
        <v>44</v>
      </c>
      <c r="J78" s="8">
        <v>4035000</v>
      </c>
      <c r="K78" s="4" t="s">
        <v>108</v>
      </c>
      <c r="L78" s="4" t="s">
        <v>281</v>
      </c>
      <c r="M78" s="46" t="s">
        <v>256</v>
      </c>
    </row>
    <row r="79" spans="2:14" ht="51" x14ac:dyDescent="0.25">
      <c r="B79" s="5">
        <f t="shared" si="4"/>
        <v>59</v>
      </c>
      <c r="C79" s="11" t="s">
        <v>250</v>
      </c>
      <c r="D79" s="5" t="s">
        <v>251</v>
      </c>
      <c r="E79" s="11" t="s">
        <v>21</v>
      </c>
      <c r="F79" s="7" t="s">
        <v>22</v>
      </c>
      <c r="G79" s="22" t="s">
        <v>107</v>
      </c>
      <c r="H79" s="22" t="s">
        <v>267</v>
      </c>
      <c r="I79" s="7" t="s">
        <v>44</v>
      </c>
      <c r="J79" s="8">
        <v>7400000</v>
      </c>
      <c r="K79" s="4" t="s">
        <v>108</v>
      </c>
      <c r="L79" s="4" t="s">
        <v>117</v>
      </c>
      <c r="M79" s="46" t="s">
        <v>256</v>
      </c>
    </row>
    <row r="80" spans="2:14" ht="51" x14ac:dyDescent="0.25">
      <c r="B80" s="5">
        <f t="shared" si="4"/>
        <v>60</v>
      </c>
      <c r="C80" s="11" t="s">
        <v>303</v>
      </c>
      <c r="D80" s="5" t="s">
        <v>297</v>
      </c>
      <c r="E80" s="11" t="s">
        <v>21</v>
      </c>
      <c r="F80" s="7" t="s">
        <v>22</v>
      </c>
      <c r="G80" s="22" t="s">
        <v>107</v>
      </c>
      <c r="H80" s="22" t="s">
        <v>267</v>
      </c>
      <c r="I80" s="7" t="s">
        <v>44</v>
      </c>
      <c r="J80" s="8">
        <v>1200000</v>
      </c>
      <c r="K80" s="4" t="s">
        <v>164</v>
      </c>
      <c r="L80" s="4" t="s">
        <v>117</v>
      </c>
      <c r="M80" s="46" t="s">
        <v>256</v>
      </c>
    </row>
    <row r="81" spans="2:13" ht="51" x14ac:dyDescent="0.25">
      <c r="B81" s="5">
        <f t="shared" si="4"/>
        <v>61</v>
      </c>
      <c r="C81" s="11" t="s">
        <v>304</v>
      </c>
      <c r="D81" s="5" t="s">
        <v>298</v>
      </c>
      <c r="E81" s="11" t="s">
        <v>21</v>
      </c>
      <c r="F81" s="7" t="s">
        <v>22</v>
      </c>
      <c r="G81" s="22" t="s">
        <v>107</v>
      </c>
      <c r="H81" s="22" t="s">
        <v>267</v>
      </c>
      <c r="I81" s="7" t="s">
        <v>44</v>
      </c>
      <c r="J81" s="8">
        <v>6041000</v>
      </c>
      <c r="K81" s="4" t="s">
        <v>164</v>
      </c>
      <c r="L81" s="4" t="s">
        <v>117</v>
      </c>
      <c r="M81" s="46" t="s">
        <v>256</v>
      </c>
    </row>
    <row r="82" spans="2:13" ht="51" x14ac:dyDescent="0.25">
      <c r="B82" s="5">
        <f t="shared" si="4"/>
        <v>62</v>
      </c>
      <c r="C82" s="11" t="s">
        <v>305</v>
      </c>
      <c r="D82" s="5" t="s">
        <v>299</v>
      </c>
      <c r="E82" s="11" t="s">
        <v>21</v>
      </c>
      <c r="F82" s="7" t="s">
        <v>22</v>
      </c>
      <c r="G82" s="22" t="s">
        <v>107</v>
      </c>
      <c r="H82" s="22" t="s">
        <v>267</v>
      </c>
      <c r="I82" s="7" t="s">
        <v>44</v>
      </c>
      <c r="J82" s="8">
        <v>2000000</v>
      </c>
      <c r="K82" s="4" t="s">
        <v>164</v>
      </c>
      <c r="L82" s="4" t="s">
        <v>117</v>
      </c>
      <c r="M82" s="46" t="s">
        <v>256</v>
      </c>
    </row>
    <row r="83" spans="2:13" ht="51" x14ac:dyDescent="0.25">
      <c r="B83" s="5">
        <f t="shared" si="4"/>
        <v>63</v>
      </c>
      <c r="C83" s="11" t="s">
        <v>306</v>
      </c>
      <c r="D83" s="5" t="s">
        <v>300</v>
      </c>
      <c r="E83" s="11" t="s">
        <v>21</v>
      </c>
      <c r="F83" s="7" t="s">
        <v>22</v>
      </c>
      <c r="G83" s="22" t="s">
        <v>107</v>
      </c>
      <c r="H83" s="22" t="s">
        <v>267</v>
      </c>
      <c r="I83" s="7" t="s">
        <v>44</v>
      </c>
      <c r="J83" s="8">
        <v>360000</v>
      </c>
      <c r="K83" s="4" t="s">
        <v>164</v>
      </c>
      <c r="L83" s="4" t="s">
        <v>117</v>
      </c>
      <c r="M83" s="46" t="s">
        <v>256</v>
      </c>
    </row>
    <row r="84" spans="2:13" ht="51" x14ac:dyDescent="0.25">
      <c r="B84" s="5">
        <f t="shared" si="4"/>
        <v>64</v>
      </c>
      <c r="C84" s="11" t="s">
        <v>307</v>
      </c>
      <c r="D84" s="5" t="s">
        <v>301</v>
      </c>
      <c r="E84" s="11" t="s">
        <v>21</v>
      </c>
      <c r="F84" s="7" t="s">
        <v>22</v>
      </c>
      <c r="G84" s="22" t="s">
        <v>107</v>
      </c>
      <c r="H84" s="22" t="s">
        <v>267</v>
      </c>
      <c r="I84" s="7" t="s">
        <v>44</v>
      </c>
      <c r="J84" s="8">
        <v>1764000</v>
      </c>
      <c r="K84" s="4" t="s">
        <v>164</v>
      </c>
      <c r="L84" s="4" t="s">
        <v>117</v>
      </c>
      <c r="M84" s="46" t="s">
        <v>256</v>
      </c>
    </row>
    <row r="85" spans="2:13" ht="51" x14ac:dyDescent="0.25">
      <c r="B85" s="5">
        <f t="shared" si="4"/>
        <v>65</v>
      </c>
      <c r="C85" s="11" t="s">
        <v>308</v>
      </c>
      <c r="D85" s="5" t="s">
        <v>302</v>
      </c>
      <c r="E85" s="11" t="s">
        <v>21</v>
      </c>
      <c r="F85" s="7" t="s">
        <v>22</v>
      </c>
      <c r="G85" s="22" t="s">
        <v>107</v>
      </c>
      <c r="H85" s="22" t="s">
        <v>267</v>
      </c>
      <c r="I85" s="7" t="s">
        <v>44</v>
      </c>
      <c r="J85" s="8">
        <v>1660000</v>
      </c>
      <c r="K85" s="4" t="s">
        <v>164</v>
      </c>
      <c r="L85" s="4" t="s">
        <v>117</v>
      </c>
      <c r="M85" s="46" t="s">
        <v>256</v>
      </c>
    </row>
    <row r="86" spans="2:13" x14ac:dyDescent="0.25">
      <c r="B86" s="5"/>
      <c r="C86" s="11"/>
      <c r="D86" s="5"/>
      <c r="E86" s="11"/>
      <c r="F86" s="7"/>
      <c r="G86" s="22"/>
      <c r="H86" s="22"/>
      <c r="I86" s="7"/>
      <c r="J86" s="8"/>
      <c r="K86" s="4"/>
      <c r="L86" s="4"/>
      <c r="M86" s="26"/>
    </row>
    <row r="87" spans="2:13" ht="28.5" customHeight="1" x14ac:dyDescent="0.25">
      <c r="B87" s="54" t="s">
        <v>286</v>
      </c>
      <c r="C87" s="54"/>
      <c r="D87" s="54"/>
      <c r="E87" s="54"/>
      <c r="F87" s="54"/>
      <c r="G87" s="54"/>
      <c r="H87" s="54"/>
      <c r="I87" s="54"/>
      <c r="J87" s="54"/>
      <c r="K87" s="54"/>
      <c r="L87" s="54"/>
      <c r="M87" s="54"/>
    </row>
    <row r="88" spans="2:13" ht="38.25" x14ac:dyDescent="0.25">
      <c r="B88" s="7">
        <v>66</v>
      </c>
      <c r="C88" s="25" t="s">
        <v>282</v>
      </c>
      <c r="D88" s="7" t="s">
        <v>283</v>
      </c>
      <c r="E88" s="25" t="s">
        <v>287</v>
      </c>
      <c r="F88" s="7" t="s">
        <v>284</v>
      </c>
      <c r="G88" s="22" t="s">
        <v>285</v>
      </c>
      <c r="H88" s="22" t="s">
        <v>19</v>
      </c>
      <c r="I88" s="7" t="s">
        <v>44</v>
      </c>
      <c r="J88" s="8">
        <v>32353636</v>
      </c>
      <c r="K88" s="4" t="s">
        <v>170</v>
      </c>
      <c r="L88" s="4" t="s">
        <v>160</v>
      </c>
      <c r="M88" s="46" t="s">
        <v>256</v>
      </c>
    </row>
    <row r="89" spans="2:13" x14ac:dyDescent="0.25">
      <c r="B89" s="7"/>
      <c r="C89" s="25"/>
      <c r="D89" s="7"/>
      <c r="E89" s="25"/>
      <c r="F89" s="7"/>
      <c r="G89" s="22"/>
      <c r="H89" s="22"/>
      <c r="I89" s="7"/>
      <c r="J89" s="8"/>
      <c r="K89" s="4"/>
      <c r="L89" s="4"/>
      <c r="M89" s="26"/>
    </row>
    <row r="90" spans="2:13" ht="28.5" customHeight="1" x14ac:dyDescent="0.25">
      <c r="B90" s="54" t="s">
        <v>74</v>
      </c>
      <c r="C90" s="54"/>
      <c r="D90" s="54"/>
      <c r="E90" s="54"/>
      <c r="F90" s="54"/>
      <c r="G90" s="54"/>
      <c r="H90" s="54"/>
      <c r="I90" s="54"/>
      <c r="J90" s="54"/>
      <c r="K90" s="54"/>
      <c r="L90" s="54"/>
      <c r="M90" s="54"/>
    </row>
    <row r="91" spans="2:13" ht="26.25" customHeight="1" x14ac:dyDescent="0.25">
      <c r="B91" s="52">
        <v>67</v>
      </c>
      <c r="C91" s="56" t="s">
        <v>130</v>
      </c>
      <c r="D91" s="7" t="s">
        <v>129</v>
      </c>
      <c r="E91" s="15" t="s">
        <v>39</v>
      </c>
      <c r="F91" s="56"/>
      <c r="G91" s="51" t="s">
        <v>27</v>
      </c>
      <c r="H91" s="51" t="s">
        <v>27</v>
      </c>
      <c r="I91" s="52" t="s">
        <v>198</v>
      </c>
      <c r="J91" s="49">
        <v>340000</v>
      </c>
      <c r="K91" s="50" t="s">
        <v>132</v>
      </c>
      <c r="L91" s="50" t="s">
        <v>131</v>
      </c>
      <c r="M91" s="55" t="s">
        <v>255</v>
      </c>
    </row>
    <row r="92" spans="2:13" ht="26.25" customHeight="1" x14ac:dyDescent="0.25">
      <c r="B92" s="52"/>
      <c r="C92" s="56"/>
      <c r="D92" s="7" t="s">
        <v>129</v>
      </c>
      <c r="E92" s="15" t="s">
        <v>42</v>
      </c>
      <c r="F92" s="56"/>
      <c r="G92" s="51"/>
      <c r="H92" s="51"/>
      <c r="I92" s="52"/>
      <c r="J92" s="49"/>
      <c r="K92" s="50"/>
      <c r="L92" s="50"/>
      <c r="M92" s="55"/>
    </row>
    <row r="93" spans="2:13" ht="38.25" x14ac:dyDescent="0.25">
      <c r="B93" s="7">
        <v>68</v>
      </c>
      <c r="C93" s="25" t="s">
        <v>158</v>
      </c>
      <c r="D93" s="7" t="s">
        <v>129</v>
      </c>
      <c r="E93" s="25" t="s">
        <v>42</v>
      </c>
      <c r="F93" s="25"/>
      <c r="G93" s="22" t="s">
        <v>266</v>
      </c>
      <c r="H93" s="22" t="s">
        <v>266</v>
      </c>
      <c r="I93" s="7" t="s">
        <v>44</v>
      </c>
      <c r="J93" s="8">
        <v>205000</v>
      </c>
      <c r="K93" s="4" t="s">
        <v>132</v>
      </c>
      <c r="L93" s="4" t="s">
        <v>160</v>
      </c>
      <c r="M93" s="46" t="s">
        <v>256</v>
      </c>
    </row>
    <row r="94" spans="2:13" ht="28.5" customHeight="1" x14ac:dyDescent="0.25">
      <c r="B94" s="54" t="s">
        <v>75</v>
      </c>
      <c r="C94" s="54"/>
      <c r="D94" s="54"/>
      <c r="E94" s="54"/>
      <c r="F94" s="54"/>
      <c r="G94" s="54"/>
      <c r="H94" s="54"/>
      <c r="I94" s="54"/>
      <c r="J94" s="54"/>
      <c r="K94" s="54"/>
      <c r="L94" s="54"/>
      <c r="M94" s="54"/>
    </row>
    <row r="95" spans="2:13" ht="25.5" customHeight="1" x14ac:dyDescent="0.25">
      <c r="B95" s="52">
        <v>69</v>
      </c>
      <c r="C95" s="56" t="s">
        <v>128</v>
      </c>
      <c r="D95" s="52" t="s">
        <v>127</v>
      </c>
      <c r="E95" s="6" t="s">
        <v>40</v>
      </c>
      <c r="F95" s="56"/>
      <c r="G95" s="51" t="s">
        <v>133</v>
      </c>
      <c r="H95" s="51" t="s">
        <v>133</v>
      </c>
      <c r="I95" s="52" t="s">
        <v>44</v>
      </c>
      <c r="J95" s="49">
        <v>7183075</v>
      </c>
      <c r="K95" s="50" t="s">
        <v>116</v>
      </c>
      <c r="L95" s="50" t="s">
        <v>288</v>
      </c>
      <c r="M95" s="58" t="s">
        <v>256</v>
      </c>
    </row>
    <row r="96" spans="2:13" ht="25.5" customHeight="1" x14ac:dyDescent="0.25">
      <c r="B96" s="52"/>
      <c r="C96" s="56"/>
      <c r="D96" s="52"/>
      <c r="E96" s="6" t="s">
        <v>41</v>
      </c>
      <c r="F96" s="56"/>
      <c r="G96" s="51"/>
      <c r="H96" s="51"/>
      <c r="I96" s="52"/>
      <c r="J96" s="49"/>
      <c r="K96" s="50"/>
      <c r="L96" s="50"/>
      <c r="M96" s="58"/>
    </row>
    <row r="97" spans="2:13" ht="25.5" customHeight="1" x14ac:dyDescent="0.25">
      <c r="B97" s="52"/>
      <c r="C97" s="56"/>
      <c r="D97" s="52"/>
      <c r="E97" s="6" t="s">
        <v>42</v>
      </c>
      <c r="F97" s="56"/>
      <c r="G97" s="51"/>
      <c r="H97" s="51"/>
      <c r="I97" s="52"/>
      <c r="J97" s="49"/>
      <c r="K97" s="50"/>
      <c r="L97" s="50"/>
      <c r="M97" s="58"/>
    </row>
    <row r="98" spans="2:13" ht="38.25" x14ac:dyDescent="0.25">
      <c r="B98" s="7">
        <f>B95+1</f>
        <v>70</v>
      </c>
      <c r="C98" s="6" t="s">
        <v>125</v>
      </c>
      <c r="D98" s="7" t="s">
        <v>43</v>
      </c>
      <c r="E98" s="6" t="s">
        <v>39</v>
      </c>
      <c r="F98" s="6"/>
      <c r="G98" s="22" t="s">
        <v>133</v>
      </c>
      <c r="H98" s="22" t="s">
        <v>134</v>
      </c>
      <c r="I98" s="7" t="s">
        <v>44</v>
      </c>
      <c r="J98" s="8">
        <v>3588512</v>
      </c>
      <c r="K98" s="4" t="s">
        <v>121</v>
      </c>
      <c r="L98" s="4" t="s">
        <v>126</v>
      </c>
      <c r="M98" s="46" t="s">
        <v>256</v>
      </c>
    </row>
    <row r="99" spans="2:13" ht="51.75" customHeight="1" x14ac:dyDescent="0.25">
      <c r="B99" s="7">
        <f>B98+1</f>
        <v>71</v>
      </c>
      <c r="C99" s="6" t="s">
        <v>136</v>
      </c>
      <c r="D99" s="4" t="s">
        <v>289</v>
      </c>
      <c r="E99" s="18" t="s">
        <v>41</v>
      </c>
      <c r="F99" s="6"/>
      <c r="G99" s="22" t="s">
        <v>159</v>
      </c>
      <c r="H99" s="22" t="s">
        <v>23</v>
      </c>
      <c r="I99" s="7" t="s">
        <v>44</v>
      </c>
      <c r="J99" s="8">
        <v>223200</v>
      </c>
      <c r="K99" s="4" t="s">
        <v>161</v>
      </c>
      <c r="L99" s="4" t="s">
        <v>122</v>
      </c>
      <c r="M99" s="16" t="s">
        <v>255</v>
      </c>
    </row>
    <row r="100" spans="2:13" ht="38.25" x14ac:dyDescent="0.25">
      <c r="B100" s="7">
        <f>B99+1</f>
        <v>72</v>
      </c>
      <c r="C100" s="6" t="s">
        <v>123</v>
      </c>
      <c r="D100" s="4" t="s">
        <v>290</v>
      </c>
      <c r="E100" s="18" t="s">
        <v>41</v>
      </c>
      <c r="F100" s="6"/>
      <c r="G100" s="22" t="s">
        <v>124</v>
      </c>
      <c r="H100" s="22" t="s">
        <v>63</v>
      </c>
      <c r="I100" s="7" t="s">
        <v>44</v>
      </c>
      <c r="J100" s="8">
        <v>50000</v>
      </c>
      <c r="K100" s="4" t="s">
        <v>121</v>
      </c>
      <c r="L100" s="4" t="s">
        <v>122</v>
      </c>
      <c r="M100" s="16" t="s">
        <v>255</v>
      </c>
    </row>
    <row r="101" spans="2:13" ht="51" x14ac:dyDescent="0.25">
      <c r="B101" s="7">
        <f t="shared" ref="B101:B102" si="5">B100+1</f>
        <v>73</v>
      </c>
      <c r="C101" s="6" t="s">
        <v>135</v>
      </c>
      <c r="D101" s="4" t="s">
        <v>291</v>
      </c>
      <c r="E101" s="18" t="s">
        <v>41</v>
      </c>
      <c r="F101" s="6"/>
      <c r="G101" s="22" t="s">
        <v>295</v>
      </c>
      <c r="H101" s="22" t="s">
        <v>23</v>
      </c>
      <c r="I101" s="7" t="s">
        <v>44</v>
      </c>
      <c r="J101" s="8">
        <v>578460</v>
      </c>
      <c r="K101" s="4" t="s">
        <v>161</v>
      </c>
      <c r="L101" s="4" t="s">
        <v>122</v>
      </c>
      <c r="M101" s="16" t="s">
        <v>255</v>
      </c>
    </row>
    <row r="102" spans="2:13" s="3" customFormat="1" ht="36" x14ac:dyDescent="0.25">
      <c r="B102" s="4">
        <f t="shared" si="5"/>
        <v>74</v>
      </c>
      <c r="C102" s="18" t="s">
        <v>293</v>
      </c>
      <c r="D102" s="4" t="s">
        <v>292</v>
      </c>
      <c r="E102" s="18" t="s">
        <v>41</v>
      </c>
      <c r="F102" s="18"/>
      <c r="G102" s="16" t="s">
        <v>294</v>
      </c>
      <c r="H102" s="16" t="s">
        <v>23</v>
      </c>
      <c r="I102" s="4" t="s">
        <v>44</v>
      </c>
      <c r="J102" s="19">
        <v>690265</v>
      </c>
      <c r="K102" s="4" t="s">
        <v>122</v>
      </c>
      <c r="L102" s="4" t="s">
        <v>296</v>
      </c>
      <c r="M102" s="16" t="s">
        <v>255</v>
      </c>
    </row>
    <row r="103" spans="2:13" s="3" customFormat="1" ht="27.75" x14ac:dyDescent="0.25">
      <c r="B103" s="4">
        <v>74</v>
      </c>
      <c r="C103" s="18" t="s">
        <v>315</v>
      </c>
      <c r="D103" s="4" t="s">
        <v>316</v>
      </c>
      <c r="E103" s="18" t="s">
        <v>41</v>
      </c>
      <c r="F103" s="18"/>
      <c r="G103" s="16" t="s">
        <v>318</v>
      </c>
      <c r="H103" s="16" t="s">
        <v>318</v>
      </c>
      <c r="I103" s="4" t="s">
        <v>319</v>
      </c>
      <c r="J103" s="19">
        <v>1772803</v>
      </c>
      <c r="K103" s="4" t="s">
        <v>335</v>
      </c>
      <c r="L103" s="4" t="s">
        <v>336</v>
      </c>
      <c r="M103" s="46" t="s">
        <v>256</v>
      </c>
    </row>
    <row r="104" spans="2:13" ht="36" x14ac:dyDescent="0.25">
      <c r="B104" s="7">
        <v>75</v>
      </c>
      <c r="C104" s="6" t="s">
        <v>120</v>
      </c>
      <c r="D104" s="7" t="s">
        <v>119</v>
      </c>
      <c r="E104" s="6" t="s">
        <v>42</v>
      </c>
      <c r="F104" s="6"/>
      <c r="G104" s="22" t="s">
        <v>295</v>
      </c>
      <c r="H104" s="22" t="s">
        <v>23</v>
      </c>
      <c r="I104" s="7" t="s">
        <v>44</v>
      </c>
      <c r="J104" s="8">
        <v>580000</v>
      </c>
      <c r="K104" s="4" t="s">
        <v>121</v>
      </c>
      <c r="L104" s="4" t="s">
        <v>122</v>
      </c>
      <c r="M104" s="16" t="s">
        <v>255</v>
      </c>
    </row>
    <row r="105" spans="2:13" ht="30.75" customHeight="1" x14ac:dyDescent="0.25">
      <c r="B105" s="52">
        <v>76</v>
      </c>
      <c r="C105" s="53" t="s">
        <v>222</v>
      </c>
      <c r="D105" s="52" t="s">
        <v>223</v>
      </c>
      <c r="E105" s="6" t="s">
        <v>41</v>
      </c>
      <c r="F105" s="52"/>
      <c r="G105" s="51" t="s">
        <v>224</v>
      </c>
      <c r="H105" s="51" t="s">
        <v>23</v>
      </c>
      <c r="I105" s="52" t="s">
        <v>44</v>
      </c>
      <c r="J105" s="49">
        <v>9920000</v>
      </c>
      <c r="K105" s="50" t="s">
        <v>225</v>
      </c>
      <c r="L105" s="50" t="s">
        <v>226</v>
      </c>
      <c r="M105" s="55" t="s">
        <v>255</v>
      </c>
    </row>
    <row r="106" spans="2:13" ht="30.75" customHeight="1" x14ac:dyDescent="0.25">
      <c r="B106" s="52"/>
      <c r="C106" s="53"/>
      <c r="D106" s="52"/>
      <c r="E106" s="6" t="s">
        <v>42</v>
      </c>
      <c r="F106" s="52"/>
      <c r="G106" s="51"/>
      <c r="H106" s="51"/>
      <c r="I106" s="52"/>
      <c r="J106" s="49"/>
      <c r="K106" s="50"/>
      <c r="L106" s="50"/>
      <c r="M106" s="55"/>
    </row>
  </sheetData>
  <mergeCells count="67">
    <mergeCell ref="B2:M2"/>
    <mergeCell ref="B94:M94"/>
    <mergeCell ref="B52:M52"/>
    <mergeCell ref="B40:M40"/>
    <mergeCell ref="E54:E56"/>
    <mergeCell ref="F54:F56"/>
    <mergeCell ref="G54:G56"/>
    <mergeCell ref="I54:I56"/>
    <mergeCell ref="B91:B92"/>
    <mergeCell ref="F91:F92"/>
    <mergeCell ref="G91:G92"/>
    <mergeCell ref="H91:H92"/>
    <mergeCell ref="I10:I11"/>
    <mergeCell ref="B3:M3"/>
    <mergeCell ref="B5:M5"/>
    <mergeCell ref="B28:M28"/>
    <mergeCell ref="J95:J97"/>
    <mergeCell ref="K95:K97"/>
    <mergeCell ref="M95:M97"/>
    <mergeCell ref="F95:F97"/>
    <mergeCell ref="B53:B56"/>
    <mergeCell ref="K54:K56"/>
    <mergeCell ref="H54:H56"/>
    <mergeCell ref="B71:M71"/>
    <mergeCell ref="L54:L56"/>
    <mergeCell ref="L91:L92"/>
    <mergeCell ref="L95:L97"/>
    <mergeCell ref="I91:I92"/>
    <mergeCell ref="J91:J92"/>
    <mergeCell ref="K91:K92"/>
    <mergeCell ref="M91:M92"/>
    <mergeCell ref="C91:C92"/>
    <mergeCell ref="I8:I9"/>
    <mergeCell ref="H8:H9"/>
    <mergeCell ref="G8:G9"/>
    <mergeCell ref="F8:F9"/>
    <mergeCell ref="E8:E9"/>
    <mergeCell ref="E10:E11"/>
    <mergeCell ref="C53:M53"/>
    <mergeCell ref="C10:C11"/>
    <mergeCell ref="B47:M47"/>
    <mergeCell ref="H10:H11"/>
    <mergeCell ref="B8:B9"/>
    <mergeCell ref="K105:K106"/>
    <mergeCell ref="D95:D97"/>
    <mergeCell ref="G95:G97"/>
    <mergeCell ref="H95:H97"/>
    <mergeCell ref="I95:I97"/>
    <mergeCell ref="B95:B97"/>
    <mergeCell ref="B87:M87"/>
    <mergeCell ref="F10:F11"/>
    <mergeCell ref="G10:G11"/>
    <mergeCell ref="C95:C97"/>
    <mergeCell ref="B90:M90"/>
    <mergeCell ref="M54:M56"/>
    <mergeCell ref="C8:C9"/>
    <mergeCell ref="B10:B11"/>
    <mergeCell ref="M105:M106"/>
    <mergeCell ref="J105:J106"/>
    <mergeCell ref="L105:L106"/>
    <mergeCell ref="G105:G106"/>
    <mergeCell ref="H105:H106"/>
    <mergeCell ref="B105:B106"/>
    <mergeCell ref="C105:C106"/>
    <mergeCell ref="D105:D106"/>
    <mergeCell ref="F105:F106"/>
    <mergeCell ref="I105:I106"/>
  </mergeCells>
  <phoneticPr fontId="4" type="noConversion"/>
  <pageMargins left="0.23622047244094491" right="0.23622047244094491" top="1.1417322834645669" bottom="0.15748031496062992" header="0.70866141732283472" footer="0.31496062992125984"/>
  <pageSetup paperSize="9" scale="60" fitToHeight="0" orientation="landscape" r:id="rId1"/>
  <headerFooter scaleWithDoc="0" alignWithMargins="0">
    <oddFooter>&amp;R&amp;P</oddFooter>
  </headerFooter>
  <rowBreaks count="8" manualBreakCount="8">
    <brk id="17" max="16383" man="1"/>
    <brk id="27" max="16383" man="1"/>
    <brk id="39" max="16383" man="1"/>
    <brk id="51" max="16383" man="1"/>
    <brk id="63" max="16383" man="1"/>
    <brk id="70" max="16383" man="1"/>
    <brk id="79"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ΝΟΕΜΒΡΙΟΣ 2025</vt:lpstr>
      <vt:lpstr>'ΝΟΕΜΒΡΙΟΣ 2025'!Print_Area</vt:lpstr>
      <vt:lpstr>'ΝΟΕΜΒΡΙΟΣ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ΚΟΛΟΚΟΤΡΩΝΗ ΚΩΝΣΤΑΝΤΙΝΑ</cp:lastModifiedBy>
  <cp:lastPrinted>2025-10-21T08:26:45Z</cp:lastPrinted>
  <dcterms:created xsi:type="dcterms:W3CDTF">2023-09-19T10:16:46Z</dcterms:created>
  <dcterms:modified xsi:type="dcterms:W3CDTF">2025-11-04T12:30:31Z</dcterms:modified>
</cp:coreProperties>
</file>